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EL_Suhailan\Desktop\cqi\"/>
    </mc:Choice>
  </mc:AlternateContent>
  <bookViews>
    <workbookView xWindow="0" yWindow="0" windowWidth="24000" windowHeight="9630"/>
  </bookViews>
  <sheets>
    <sheet name="MARKAH" sheetId="10" r:id="rId1"/>
    <sheet name="CQI" sheetId="5" r:id="rId2"/>
    <sheet name="LAPORAN CQI" sheetId="8" r:id="rId3"/>
    <sheet name="CQI PROCESS" sheetId="9" r:id="rId4"/>
    <sheet name="Data" sheetId="6" state="hidden" r:id="rId5"/>
  </sheets>
  <definedNames>
    <definedName name="GradePoint">Data!$B$4:$D$14</definedName>
    <definedName name="_xlnm.Print_Area" localSheetId="1">CQI!$A:$W</definedName>
    <definedName name="_xlnm.Print_Area" localSheetId="2">'LAPORAN CQI'!$A:$J</definedName>
    <definedName name="_xlnm.Print_Area" localSheetId="0">MARKAH!$A:$S</definedName>
    <definedName name="_xlnm.Print_Titles" localSheetId="1">CQI!$13:$15</definedName>
  </definedNames>
  <calcPr calcId="162913"/>
</workbook>
</file>

<file path=xl/calcChain.xml><?xml version="1.0" encoding="utf-8"?>
<calcChain xmlns="http://schemas.openxmlformats.org/spreadsheetml/2006/main">
  <c r="I12" i="10" l="1"/>
  <c r="H12" i="10"/>
  <c r="D12" i="10"/>
  <c r="F12" i="10"/>
  <c r="E12" i="10"/>
  <c r="J12" i="10" l="1"/>
  <c r="T2" i="10" s="1"/>
  <c r="D14" i="10"/>
  <c r="E14" i="10"/>
  <c r="F14" i="10"/>
  <c r="H14" i="10"/>
  <c r="I14" i="10"/>
  <c r="D15" i="10"/>
  <c r="E15" i="10"/>
  <c r="F15" i="10"/>
  <c r="H15" i="10"/>
  <c r="I15" i="10"/>
  <c r="D16" i="10"/>
  <c r="E16" i="10"/>
  <c r="F16" i="10"/>
  <c r="H16" i="10"/>
  <c r="I16" i="10"/>
  <c r="D17" i="10"/>
  <c r="E17" i="10"/>
  <c r="F17" i="10"/>
  <c r="H17" i="10"/>
  <c r="I17" i="10"/>
  <c r="D18" i="10"/>
  <c r="E18" i="10"/>
  <c r="F18" i="10"/>
  <c r="H18" i="10"/>
  <c r="I18" i="10"/>
  <c r="D19" i="10"/>
  <c r="E19" i="10"/>
  <c r="F19" i="10"/>
  <c r="H19" i="10"/>
  <c r="I19" i="10"/>
  <c r="D20" i="10"/>
  <c r="E20" i="10"/>
  <c r="F20" i="10"/>
  <c r="H20" i="10"/>
  <c r="I20" i="10"/>
  <c r="D21" i="10"/>
  <c r="E21" i="10"/>
  <c r="F21" i="10"/>
  <c r="H21" i="10"/>
  <c r="I21" i="10"/>
  <c r="D22" i="10"/>
  <c r="E22" i="10"/>
  <c r="F22" i="10"/>
  <c r="H22" i="10"/>
  <c r="I22" i="10"/>
  <c r="D23" i="10"/>
  <c r="E23" i="10"/>
  <c r="F23" i="10"/>
  <c r="H23" i="10"/>
  <c r="I23" i="10"/>
  <c r="D24" i="10"/>
  <c r="E24" i="10"/>
  <c r="F24" i="10"/>
  <c r="H24" i="10"/>
  <c r="I24" i="10"/>
  <c r="D25" i="10"/>
  <c r="E25" i="10"/>
  <c r="F25" i="10"/>
  <c r="H25" i="10"/>
  <c r="I25" i="10"/>
  <c r="D26" i="10"/>
  <c r="E26" i="10"/>
  <c r="F26" i="10"/>
  <c r="H26" i="10"/>
  <c r="I26" i="10"/>
  <c r="D27" i="10"/>
  <c r="E27" i="10"/>
  <c r="F27" i="10"/>
  <c r="H27" i="10"/>
  <c r="I27" i="10"/>
  <c r="J27" i="10" s="1"/>
  <c r="D28" i="10"/>
  <c r="E28" i="10"/>
  <c r="F28" i="10"/>
  <c r="H28" i="10"/>
  <c r="I28" i="10"/>
  <c r="D29" i="10"/>
  <c r="E29" i="10"/>
  <c r="F29" i="10"/>
  <c r="H29" i="10"/>
  <c r="I29" i="10"/>
  <c r="D30" i="10"/>
  <c r="E30" i="10"/>
  <c r="F30" i="10"/>
  <c r="H30" i="10"/>
  <c r="I30" i="10"/>
  <c r="D31" i="10"/>
  <c r="E31" i="10"/>
  <c r="F31" i="10"/>
  <c r="H31" i="10"/>
  <c r="I31" i="10"/>
  <c r="J31" i="10" s="1"/>
  <c r="D32" i="10"/>
  <c r="E32" i="10"/>
  <c r="F32" i="10"/>
  <c r="H32" i="10"/>
  <c r="I32" i="10"/>
  <c r="D33" i="10"/>
  <c r="E33" i="10"/>
  <c r="F33" i="10"/>
  <c r="H33" i="10"/>
  <c r="I33" i="10"/>
  <c r="D34" i="10"/>
  <c r="E34" i="10"/>
  <c r="F34" i="10"/>
  <c r="H34" i="10"/>
  <c r="I34" i="10"/>
  <c r="D35" i="10"/>
  <c r="E35" i="10"/>
  <c r="F35" i="10"/>
  <c r="H35" i="10"/>
  <c r="I35" i="10"/>
  <c r="D36" i="10"/>
  <c r="E36" i="10"/>
  <c r="F36" i="10"/>
  <c r="H36" i="10"/>
  <c r="I36" i="10"/>
  <c r="D37" i="10"/>
  <c r="E37" i="10"/>
  <c r="F37" i="10"/>
  <c r="H37" i="10"/>
  <c r="I37" i="10"/>
  <c r="D38" i="10"/>
  <c r="E38" i="10"/>
  <c r="F38" i="10"/>
  <c r="H38" i="10"/>
  <c r="J38" i="10" s="1"/>
  <c r="I38" i="10"/>
  <c r="D39" i="10"/>
  <c r="E39" i="10"/>
  <c r="F39" i="10"/>
  <c r="H39" i="10"/>
  <c r="I39" i="10"/>
  <c r="J39" i="10" s="1"/>
  <c r="D40" i="10"/>
  <c r="E40" i="10"/>
  <c r="F40" i="10"/>
  <c r="H40" i="10"/>
  <c r="I40" i="10"/>
  <c r="D41" i="10"/>
  <c r="E41" i="10"/>
  <c r="F41" i="10"/>
  <c r="H41" i="10"/>
  <c r="I41" i="10"/>
  <c r="D42" i="10"/>
  <c r="E42" i="10"/>
  <c r="F42" i="10"/>
  <c r="H42" i="10"/>
  <c r="J42" i="10" s="1"/>
  <c r="I42" i="10"/>
  <c r="D43" i="10"/>
  <c r="E43" i="10"/>
  <c r="F43" i="10"/>
  <c r="H43" i="10"/>
  <c r="I43" i="10"/>
  <c r="J43" i="10" s="1"/>
  <c r="D44" i="10"/>
  <c r="E44" i="10"/>
  <c r="F44" i="10"/>
  <c r="H44" i="10"/>
  <c r="I44" i="10"/>
  <c r="D45" i="10"/>
  <c r="E45" i="10"/>
  <c r="F45" i="10"/>
  <c r="H45" i="10"/>
  <c r="I45" i="10"/>
  <c r="D46" i="10"/>
  <c r="E46" i="10"/>
  <c r="F46" i="10"/>
  <c r="H46" i="10"/>
  <c r="J46" i="10" s="1"/>
  <c r="I46" i="10"/>
  <c r="D47" i="10"/>
  <c r="E47" i="10"/>
  <c r="F47" i="10"/>
  <c r="H47" i="10"/>
  <c r="I47" i="10"/>
  <c r="D48" i="10"/>
  <c r="E48" i="10"/>
  <c r="F48" i="10"/>
  <c r="H48" i="10"/>
  <c r="I48" i="10"/>
  <c r="D49" i="10"/>
  <c r="E49" i="10"/>
  <c r="F49" i="10"/>
  <c r="H49" i="10"/>
  <c r="I49" i="10"/>
  <c r="D50" i="10"/>
  <c r="E50" i="10"/>
  <c r="F50" i="10"/>
  <c r="H50" i="10"/>
  <c r="J50" i="10" s="1"/>
  <c r="I50" i="10"/>
  <c r="D51" i="10"/>
  <c r="E51" i="10"/>
  <c r="F51" i="10"/>
  <c r="H51" i="10"/>
  <c r="I51" i="10"/>
  <c r="D52" i="10"/>
  <c r="E52" i="10"/>
  <c r="F52" i="10"/>
  <c r="H52" i="10"/>
  <c r="I52" i="10"/>
  <c r="D53" i="10"/>
  <c r="E53" i="10"/>
  <c r="F53" i="10"/>
  <c r="H53" i="10"/>
  <c r="I53" i="10"/>
  <c r="D54" i="10"/>
  <c r="E54" i="10"/>
  <c r="F54" i="10"/>
  <c r="H54" i="10"/>
  <c r="I54" i="10"/>
  <c r="D55" i="10"/>
  <c r="E55" i="10"/>
  <c r="F55" i="10"/>
  <c r="H55" i="10"/>
  <c r="I55" i="10"/>
  <c r="D56" i="10"/>
  <c r="E56" i="10"/>
  <c r="F56" i="10"/>
  <c r="H56" i="10"/>
  <c r="I56" i="10"/>
  <c r="D57" i="10"/>
  <c r="E57" i="10"/>
  <c r="F57" i="10"/>
  <c r="H57" i="10"/>
  <c r="I57" i="10"/>
  <c r="D58" i="10"/>
  <c r="E58" i="10"/>
  <c r="F58" i="10"/>
  <c r="H58" i="10"/>
  <c r="I58" i="10"/>
  <c r="D59" i="10"/>
  <c r="E59" i="10"/>
  <c r="F59" i="10"/>
  <c r="H59" i="10"/>
  <c r="I59" i="10"/>
  <c r="D60" i="10"/>
  <c r="E60" i="10"/>
  <c r="F60" i="10"/>
  <c r="H60" i="10"/>
  <c r="I60" i="10"/>
  <c r="D61" i="10"/>
  <c r="E61" i="10"/>
  <c r="F61" i="10"/>
  <c r="H61" i="10"/>
  <c r="I61" i="10"/>
  <c r="D62" i="10"/>
  <c r="E62" i="10"/>
  <c r="F62" i="10"/>
  <c r="H62" i="10"/>
  <c r="J62" i="10" s="1"/>
  <c r="I62" i="10"/>
  <c r="D63" i="10"/>
  <c r="E63" i="10"/>
  <c r="F63" i="10"/>
  <c r="H63" i="10"/>
  <c r="I63" i="10"/>
  <c r="D64" i="10"/>
  <c r="E64" i="10"/>
  <c r="F64" i="10"/>
  <c r="H64" i="10"/>
  <c r="I64" i="10"/>
  <c r="D65" i="10"/>
  <c r="E65" i="10"/>
  <c r="F65" i="10"/>
  <c r="H65" i="10"/>
  <c r="I65" i="10"/>
  <c r="D66" i="10"/>
  <c r="E66" i="10"/>
  <c r="F66" i="10"/>
  <c r="H66" i="10"/>
  <c r="J66" i="10" s="1"/>
  <c r="I66" i="10"/>
  <c r="D67" i="10"/>
  <c r="E67" i="10"/>
  <c r="F67" i="10"/>
  <c r="H67" i="10"/>
  <c r="I67" i="10"/>
  <c r="D68" i="10"/>
  <c r="E68" i="10"/>
  <c r="F68" i="10"/>
  <c r="H68" i="10"/>
  <c r="I68" i="10"/>
  <c r="D69" i="10"/>
  <c r="E69" i="10"/>
  <c r="F69" i="10"/>
  <c r="H69" i="10"/>
  <c r="I69" i="10"/>
  <c r="D70" i="10"/>
  <c r="E70" i="10"/>
  <c r="F70" i="10"/>
  <c r="H70" i="10"/>
  <c r="I70" i="10"/>
  <c r="D71" i="10"/>
  <c r="E71" i="10"/>
  <c r="F71" i="10"/>
  <c r="H71" i="10"/>
  <c r="I71" i="10"/>
  <c r="D72" i="10"/>
  <c r="E72" i="10"/>
  <c r="F72" i="10"/>
  <c r="H72" i="10"/>
  <c r="I72" i="10"/>
  <c r="D73" i="10"/>
  <c r="E73" i="10"/>
  <c r="F73" i="10"/>
  <c r="H73" i="10"/>
  <c r="I73" i="10"/>
  <c r="D74" i="10"/>
  <c r="E74" i="10"/>
  <c r="F74" i="10"/>
  <c r="H74" i="10"/>
  <c r="J74" i="10" s="1"/>
  <c r="I74" i="10"/>
  <c r="D75" i="10"/>
  <c r="E75" i="10"/>
  <c r="F75" i="10"/>
  <c r="H75" i="10"/>
  <c r="I75" i="10"/>
  <c r="D76" i="10"/>
  <c r="E76" i="10"/>
  <c r="F76" i="10"/>
  <c r="H76" i="10"/>
  <c r="I76" i="10"/>
  <c r="D77" i="10"/>
  <c r="E77" i="10"/>
  <c r="F77" i="10"/>
  <c r="H77" i="10"/>
  <c r="I77" i="10"/>
  <c r="D78" i="10"/>
  <c r="E78" i="10"/>
  <c r="F78" i="10"/>
  <c r="H78" i="10"/>
  <c r="J78" i="10" s="1"/>
  <c r="I78" i="10"/>
  <c r="D79" i="10"/>
  <c r="E79" i="10"/>
  <c r="F79" i="10"/>
  <c r="H79" i="10"/>
  <c r="I79" i="10"/>
  <c r="J79" i="10" s="1"/>
  <c r="D80" i="10"/>
  <c r="E80" i="10"/>
  <c r="F80" i="10"/>
  <c r="H80" i="10"/>
  <c r="I80" i="10"/>
  <c r="D81" i="10"/>
  <c r="E81" i="10"/>
  <c r="F81" i="10"/>
  <c r="H81" i="10"/>
  <c r="I81" i="10"/>
  <c r="D82" i="10"/>
  <c r="E82" i="10"/>
  <c r="F82" i="10"/>
  <c r="H82" i="10"/>
  <c r="J82" i="10" s="1"/>
  <c r="L82" i="10" s="1"/>
  <c r="I82" i="10"/>
  <c r="D83" i="10"/>
  <c r="E83" i="10"/>
  <c r="F83" i="10"/>
  <c r="H83" i="10"/>
  <c r="I83" i="10"/>
  <c r="D84" i="10"/>
  <c r="E84" i="10"/>
  <c r="F84" i="10"/>
  <c r="H84" i="10"/>
  <c r="I84" i="10"/>
  <c r="D85" i="10"/>
  <c r="E85" i="10"/>
  <c r="F85" i="10"/>
  <c r="H85" i="10"/>
  <c r="I85" i="10"/>
  <c r="D86" i="10"/>
  <c r="E86" i="10"/>
  <c r="F86" i="10"/>
  <c r="H86" i="10"/>
  <c r="J86" i="10" s="1"/>
  <c r="I86" i="10"/>
  <c r="D87" i="10"/>
  <c r="E87" i="10"/>
  <c r="F87" i="10"/>
  <c r="H87" i="10"/>
  <c r="I87" i="10"/>
  <c r="J87" i="10" s="1"/>
  <c r="D88" i="10"/>
  <c r="E88" i="10"/>
  <c r="F88" i="10"/>
  <c r="H88" i="10"/>
  <c r="I88" i="10"/>
  <c r="D89" i="10"/>
  <c r="E89" i="10"/>
  <c r="F89" i="10"/>
  <c r="H89" i="10"/>
  <c r="I89" i="10"/>
  <c r="D90" i="10"/>
  <c r="E90" i="10"/>
  <c r="F90" i="10"/>
  <c r="H90" i="10"/>
  <c r="I90" i="10"/>
  <c r="D91" i="10"/>
  <c r="E91" i="10"/>
  <c r="F91" i="10"/>
  <c r="H91" i="10"/>
  <c r="I91" i="10"/>
  <c r="D92" i="10"/>
  <c r="E92" i="10"/>
  <c r="F92" i="10"/>
  <c r="H92" i="10"/>
  <c r="I92" i="10"/>
  <c r="D93" i="10"/>
  <c r="E93" i="10"/>
  <c r="F93" i="10"/>
  <c r="H93" i="10"/>
  <c r="I93" i="10"/>
  <c r="D94" i="10"/>
  <c r="E94" i="10"/>
  <c r="F94" i="10"/>
  <c r="H94" i="10"/>
  <c r="I94" i="10"/>
  <c r="D95" i="10"/>
  <c r="E95" i="10"/>
  <c r="F95" i="10"/>
  <c r="H95" i="10"/>
  <c r="I95" i="10"/>
  <c r="D96" i="10"/>
  <c r="E96" i="10"/>
  <c r="F96" i="10"/>
  <c r="H96" i="10"/>
  <c r="I96" i="10"/>
  <c r="D97" i="10"/>
  <c r="E97" i="10"/>
  <c r="F97" i="10"/>
  <c r="H97" i="10"/>
  <c r="J97" i="10" s="1"/>
  <c r="I97" i="10"/>
  <c r="D98" i="10"/>
  <c r="E98" i="10"/>
  <c r="F98" i="10"/>
  <c r="H98" i="10"/>
  <c r="I98" i="10"/>
  <c r="D99" i="10"/>
  <c r="E99" i="10"/>
  <c r="F99" i="10"/>
  <c r="H99" i="10"/>
  <c r="I99" i="10"/>
  <c r="D100" i="10"/>
  <c r="E100" i="10"/>
  <c r="F100" i="10"/>
  <c r="H100" i="10"/>
  <c r="I100" i="10"/>
  <c r="D101" i="10"/>
  <c r="E101" i="10"/>
  <c r="F101" i="10"/>
  <c r="H101" i="10"/>
  <c r="I101" i="10"/>
  <c r="D102" i="10"/>
  <c r="E102" i="10"/>
  <c r="F102" i="10"/>
  <c r="H102" i="10"/>
  <c r="I102" i="10"/>
  <c r="D103" i="10"/>
  <c r="E103" i="10"/>
  <c r="F103" i="10"/>
  <c r="H103" i="10"/>
  <c r="I103" i="10"/>
  <c r="D104" i="10"/>
  <c r="E104" i="10"/>
  <c r="F104" i="10"/>
  <c r="H104" i="10"/>
  <c r="I104" i="10"/>
  <c r="D105" i="10"/>
  <c r="E105" i="10"/>
  <c r="F105" i="10"/>
  <c r="H105" i="10"/>
  <c r="I105" i="10"/>
  <c r="D106" i="10"/>
  <c r="E106" i="10"/>
  <c r="F106" i="10"/>
  <c r="H106" i="10"/>
  <c r="I106" i="10"/>
  <c r="D107" i="10"/>
  <c r="E107" i="10"/>
  <c r="F107" i="10"/>
  <c r="H107" i="10"/>
  <c r="I107" i="10"/>
  <c r="D108" i="10"/>
  <c r="E108" i="10"/>
  <c r="F108" i="10"/>
  <c r="H108" i="10"/>
  <c r="I108" i="10"/>
  <c r="D109" i="10"/>
  <c r="E109" i="10"/>
  <c r="F109" i="10"/>
  <c r="H109" i="10"/>
  <c r="J109" i="10" s="1"/>
  <c r="I109" i="10"/>
  <c r="D110" i="10"/>
  <c r="E110" i="10"/>
  <c r="F110" i="10"/>
  <c r="H110" i="10"/>
  <c r="I110" i="10"/>
  <c r="D111" i="10"/>
  <c r="E111" i="10"/>
  <c r="F111" i="10"/>
  <c r="H111" i="10"/>
  <c r="I111" i="10"/>
  <c r="D112" i="10"/>
  <c r="E112" i="10"/>
  <c r="F112" i="10"/>
  <c r="H112" i="10"/>
  <c r="I112" i="10"/>
  <c r="D113" i="10"/>
  <c r="E113" i="10"/>
  <c r="F113" i="10"/>
  <c r="H113" i="10"/>
  <c r="J113" i="10" s="1"/>
  <c r="I113" i="10"/>
  <c r="D114" i="10"/>
  <c r="E114" i="10"/>
  <c r="F114" i="10"/>
  <c r="H114" i="10"/>
  <c r="I114" i="10"/>
  <c r="D115" i="10"/>
  <c r="E115" i="10"/>
  <c r="F115" i="10"/>
  <c r="H115" i="10"/>
  <c r="I115" i="10"/>
  <c r="D116" i="10"/>
  <c r="E116" i="10"/>
  <c r="F116" i="10"/>
  <c r="H116" i="10"/>
  <c r="I116" i="10"/>
  <c r="D117" i="10"/>
  <c r="E117" i="10"/>
  <c r="F117" i="10"/>
  <c r="H117" i="10"/>
  <c r="I117" i="10"/>
  <c r="D118" i="10"/>
  <c r="E118" i="10"/>
  <c r="F118" i="10"/>
  <c r="H118" i="10"/>
  <c r="I118" i="10"/>
  <c r="D119" i="10"/>
  <c r="E119" i="10"/>
  <c r="F119" i="10"/>
  <c r="H119" i="10"/>
  <c r="I119" i="10"/>
  <c r="D120" i="10"/>
  <c r="E120" i="10"/>
  <c r="F120" i="10"/>
  <c r="H120" i="10"/>
  <c r="I120" i="10"/>
  <c r="D121" i="10"/>
  <c r="E121" i="10"/>
  <c r="F121" i="10"/>
  <c r="H121" i="10"/>
  <c r="I121" i="10"/>
  <c r="D122" i="10"/>
  <c r="E122" i="10"/>
  <c r="F122" i="10"/>
  <c r="H122" i="10"/>
  <c r="I122" i="10"/>
  <c r="D123" i="10"/>
  <c r="E123" i="10"/>
  <c r="F123" i="10"/>
  <c r="H123" i="10"/>
  <c r="I123" i="10"/>
  <c r="D124" i="10"/>
  <c r="E124" i="10"/>
  <c r="F124" i="10"/>
  <c r="H124" i="10"/>
  <c r="I124" i="10"/>
  <c r="D125" i="10"/>
  <c r="E125" i="10"/>
  <c r="F125" i="10"/>
  <c r="H125" i="10"/>
  <c r="I125" i="10"/>
  <c r="D126" i="10"/>
  <c r="E126" i="10"/>
  <c r="F126" i="10"/>
  <c r="H126" i="10"/>
  <c r="I126" i="10"/>
  <c r="D127" i="10"/>
  <c r="E127" i="10"/>
  <c r="F127" i="10"/>
  <c r="H127" i="10"/>
  <c r="I127" i="10"/>
  <c r="D128" i="10"/>
  <c r="E128" i="10"/>
  <c r="F128" i="10"/>
  <c r="H128" i="10"/>
  <c r="I128" i="10"/>
  <c r="D129" i="10"/>
  <c r="E129" i="10"/>
  <c r="F129" i="10"/>
  <c r="H129" i="10"/>
  <c r="I129" i="10"/>
  <c r="D130" i="10"/>
  <c r="E130" i="10"/>
  <c r="F130" i="10"/>
  <c r="H130" i="10"/>
  <c r="I130" i="10"/>
  <c r="D131" i="10"/>
  <c r="E131" i="10"/>
  <c r="F131" i="10"/>
  <c r="H131" i="10"/>
  <c r="I131" i="10"/>
  <c r="D132" i="10"/>
  <c r="E132" i="10"/>
  <c r="F132" i="10"/>
  <c r="H132" i="10"/>
  <c r="I132" i="10"/>
  <c r="D133" i="10"/>
  <c r="E133" i="10"/>
  <c r="F133" i="10"/>
  <c r="H133" i="10"/>
  <c r="I133" i="10"/>
  <c r="D134" i="10"/>
  <c r="E134" i="10"/>
  <c r="F134" i="10"/>
  <c r="H134" i="10"/>
  <c r="I134" i="10"/>
  <c r="D135" i="10"/>
  <c r="E135" i="10"/>
  <c r="F135" i="10"/>
  <c r="H135" i="10"/>
  <c r="I135" i="10"/>
  <c r="D136" i="10"/>
  <c r="E136" i="10"/>
  <c r="F136" i="10"/>
  <c r="H136" i="10"/>
  <c r="I136" i="10"/>
  <c r="D137" i="10"/>
  <c r="E137" i="10"/>
  <c r="F137" i="10"/>
  <c r="H137" i="10"/>
  <c r="I137" i="10"/>
  <c r="D138" i="10"/>
  <c r="E138" i="10"/>
  <c r="F138" i="10"/>
  <c r="H138" i="10"/>
  <c r="I138" i="10"/>
  <c r="D139" i="10"/>
  <c r="E139" i="10"/>
  <c r="F139" i="10"/>
  <c r="H139" i="10"/>
  <c r="I139" i="10"/>
  <c r="D140" i="10"/>
  <c r="E140" i="10"/>
  <c r="F140" i="10"/>
  <c r="H140" i="10"/>
  <c r="I140" i="10"/>
  <c r="D141" i="10"/>
  <c r="E141" i="10"/>
  <c r="F141" i="10"/>
  <c r="H141" i="10"/>
  <c r="I141" i="10"/>
  <c r="D142" i="10"/>
  <c r="E142" i="10"/>
  <c r="F142" i="10"/>
  <c r="H142" i="10"/>
  <c r="I142" i="10"/>
  <c r="D143" i="10"/>
  <c r="E143" i="10"/>
  <c r="F143" i="10"/>
  <c r="H143" i="10"/>
  <c r="I143" i="10"/>
  <c r="D144" i="10"/>
  <c r="E144" i="10"/>
  <c r="F144" i="10"/>
  <c r="H144" i="10"/>
  <c r="I144" i="10"/>
  <c r="D145" i="10"/>
  <c r="E145" i="10"/>
  <c r="F145" i="10"/>
  <c r="H145" i="10"/>
  <c r="I145" i="10"/>
  <c r="D146" i="10"/>
  <c r="E146" i="10"/>
  <c r="F146" i="10"/>
  <c r="H146" i="10"/>
  <c r="I146" i="10"/>
  <c r="D147" i="10"/>
  <c r="E147" i="10"/>
  <c r="F147" i="10"/>
  <c r="H147" i="10"/>
  <c r="I147" i="10"/>
  <c r="D148" i="10"/>
  <c r="E148" i="10"/>
  <c r="F148" i="10"/>
  <c r="H148" i="10"/>
  <c r="I148" i="10"/>
  <c r="D149" i="10"/>
  <c r="E149" i="10"/>
  <c r="F149" i="10"/>
  <c r="H149" i="10"/>
  <c r="I149" i="10"/>
  <c r="D150" i="10"/>
  <c r="E150" i="10"/>
  <c r="F150" i="10"/>
  <c r="H150" i="10"/>
  <c r="I150" i="10"/>
  <c r="D151" i="10"/>
  <c r="E151" i="10"/>
  <c r="F151" i="10"/>
  <c r="H151" i="10"/>
  <c r="I151" i="10"/>
  <c r="D152" i="10"/>
  <c r="E152" i="10"/>
  <c r="F152" i="10"/>
  <c r="H152" i="10"/>
  <c r="I152" i="10"/>
  <c r="D153" i="10"/>
  <c r="E153" i="10"/>
  <c r="F153" i="10"/>
  <c r="H153" i="10"/>
  <c r="I153" i="10"/>
  <c r="D154" i="10"/>
  <c r="E154" i="10"/>
  <c r="F154" i="10"/>
  <c r="H154" i="10"/>
  <c r="I154" i="10"/>
  <c r="D155" i="10"/>
  <c r="E155" i="10"/>
  <c r="F155" i="10"/>
  <c r="H155" i="10"/>
  <c r="I155" i="10"/>
  <c r="D156" i="10"/>
  <c r="E156" i="10"/>
  <c r="F156" i="10"/>
  <c r="H156" i="10"/>
  <c r="I156" i="10"/>
  <c r="D157" i="10"/>
  <c r="E157" i="10"/>
  <c r="F157" i="10"/>
  <c r="H157" i="10"/>
  <c r="I157" i="10"/>
  <c r="D158" i="10"/>
  <c r="E158" i="10"/>
  <c r="F158" i="10"/>
  <c r="H158" i="10"/>
  <c r="I158" i="10"/>
  <c r="D159" i="10"/>
  <c r="E159" i="10"/>
  <c r="F159" i="10"/>
  <c r="H159" i="10"/>
  <c r="I159" i="10"/>
  <c r="D160" i="10"/>
  <c r="E160" i="10"/>
  <c r="F160" i="10"/>
  <c r="H160" i="10"/>
  <c r="I160" i="10"/>
  <c r="D161" i="10"/>
  <c r="E161" i="10"/>
  <c r="F161" i="10"/>
  <c r="H161" i="10"/>
  <c r="I161" i="10"/>
  <c r="D162" i="10"/>
  <c r="E162" i="10"/>
  <c r="F162" i="10"/>
  <c r="H162" i="10"/>
  <c r="I162" i="10"/>
  <c r="D163" i="10"/>
  <c r="E163" i="10"/>
  <c r="F163" i="10"/>
  <c r="H163" i="10"/>
  <c r="I163" i="10"/>
  <c r="D164" i="10"/>
  <c r="E164" i="10"/>
  <c r="F164" i="10"/>
  <c r="H164" i="10"/>
  <c r="I164" i="10"/>
  <c r="D165" i="10"/>
  <c r="E165" i="10"/>
  <c r="F165" i="10"/>
  <c r="H165" i="10"/>
  <c r="I165" i="10"/>
  <c r="D166" i="10"/>
  <c r="E166" i="10"/>
  <c r="F166" i="10"/>
  <c r="H166" i="10"/>
  <c r="I166" i="10"/>
  <c r="D167" i="10"/>
  <c r="E167" i="10"/>
  <c r="F167" i="10"/>
  <c r="H167" i="10"/>
  <c r="I167" i="10"/>
  <c r="D168" i="10"/>
  <c r="E168" i="10"/>
  <c r="F168" i="10"/>
  <c r="H168" i="10"/>
  <c r="I168" i="10"/>
  <c r="D169" i="10"/>
  <c r="E169" i="10"/>
  <c r="F169" i="10"/>
  <c r="H169" i="10"/>
  <c r="I169" i="10"/>
  <c r="D170" i="10"/>
  <c r="E170" i="10"/>
  <c r="F170" i="10"/>
  <c r="H170" i="10"/>
  <c r="I170" i="10"/>
  <c r="D171" i="10"/>
  <c r="E171" i="10"/>
  <c r="F171" i="10"/>
  <c r="H171" i="10"/>
  <c r="I171" i="10"/>
  <c r="D172" i="10"/>
  <c r="E172" i="10"/>
  <c r="F172" i="10"/>
  <c r="H172" i="10"/>
  <c r="I172" i="10"/>
  <c r="D173" i="10"/>
  <c r="E173" i="10"/>
  <c r="F173" i="10"/>
  <c r="H173" i="10"/>
  <c r="I173" i="10"/>
  <c r="D174" i="10"/>
  <c r="E174" i="10"/>
  <c r="F174" i="10"/>
  <c r="H174" i="10"/>
  <c r="I174" i="10"/>
  <c r="D175" i="10"/>
  <c r="E175" i="10"/>
  <c r="F175" i="10"/>
  <c r="H175" i="10"/>
  <c r="I175" i="10"/>
  <c r="D176" i="10"/>
  <c r="E176" i="10"/>
  <c r="F176" i="10"/>
  <c r="H176" i="10"/>
  <c r="I176" i="10"/>
  <c r="D177" i="10"/>
  <c r="E177" i="10"/>
  <c r="F177" i="10"/>
  <c r="H177" i="10"/>
  <c r="I177" i="10"/>
  <c r="D178" i="10"/>
  <c r="E178" i="10"/>
  <c r="F178" i="10"/>
  <c r="H178" i="10"/>
  <c r="I178" i="10"/>
  <c r="D179" i="10"/>
  <c r="E179" i="10"/>
  <c r="F179" i="10"/>
  <c r="H179" i="10"/>
  <c r="I179" i="10"/>
  <c r="D180" i="10"/>
  <c r="E180" i="10"/>
  <c r="F180" i="10"/>
  <c r="H180" i="10"/>
  <c r="I180" i="10"/>
  <c r="D181" i="10"/>
  <c r="E181" i="10"/>
  <c r="F181" i="10"/>
  <c r="H181" i="10"/>
  <c r="I181" i="10"/>
  <c r="D182" i="10"/>
  <c r="E182" i="10"/>
  <c r="F182" i="10"/>
  <c r="H182" i="10"/>
  <c r="I182" i="10"/>
  <c r="D183" i="10"/>
  <c r="E183" i="10"/>
  <c r="F183" i="10"/>
  <c r="H183" i="10"/>
  <c r="I183" i="10"/>
  <c r="D184" i="10"/>
  <c r="E184" i="10"/>
  <c r="F184" i="10"/>
  <c r="H184" i="10"/>
  <c r="I184" i="10"/>
  <c r="D185" i="10"/>
  <c r="E185" i="10"/>
  <c r="F185" i="10"/>
  <c r="H185" i="10"/>
  <c r="I185" i="10"/>
  <c r="D186" i="10"/>
  <c r="E186" i="10"/>
  <c r="F186" i="10"/>
  <c r="H186" i="10"/>
  <c r="I186" i="10"/>
  <c r="D187" i="10"/>
  <c r="E187" i="10"/>
  <c r="F187" i="10"/>
  <c r="H187" i="10"/>
  <c r="I187" i="10"/>
  <c r="D188" i="10"/>
  <c r="E188" i="10"/>
  <c r="F188" i="10"/>
  <c r="H188" i="10"/>
  <c r="I188" i="10"/>
  <c r="D189" i="10"/>
  <c r="E189" i="10"/>
  <c r="F189" i="10"/>
  <c r="H189" i="10"/>
  <c r="I189" i="10"/>
  <c r="D190" i="10"/>
  <c r="E190" i="10"/>
  <c r="F190" i="10"/>
  <c r="H190" i="10"/>
  <c r="I190" i="10"/>
  <c r="D191" i="10"/>
  <c r="E191" i="10"/>
  <c r="F191" i="10"/>
  <c r="H191" i="10"/>
  <c r="I191" i="10"/>
  <c r="D192" i="10"/>
  <c r="E192" i="10"/>
  <c r="F192" i="10"/>
  <c r="H192" i="10"/>
  <c r="I192" i="10"/>
  <c r="D193" i="10"/>
  <c r="E193" i="10"/>
  <c r="F193" i="10"/>
  <c r="H193" i="10"/>
  <c r="I193" i="10"/>
  <c r="D194" i="10"/>
  <c r="E194" i="10"/>
  <c r="F194" i="10"/>
  <c r="H194" i="10"/>
  <c r="I194" i="10"/>
  <c r="D195" i="10"/>
  <c r="E195" i="10"/>
  <c r="F195" i="10"/>
  <c r="H195" i="10"/>
  <c r="I195" i="10"/>
  <c r="D196" i="10"/>
  <c r="E196" i="10"/>
  <c r="F196" i="10"/>
  <c r="H196" i="10"/>
  <c r="I196" i="10"/>
  <c r="D197" i="10"/>
  <c r="E197" i="10"/>
  <c r="F197" i="10"/>
  <c r="H197" i="10"/>
  <c r="I197" i="10"/>
  <c r="D198" i="10"/>
  <c r="E198" i="10"/>
  <c r="F198" i="10"/>
  <c r="H198" i="10"/>
  <c r="I198" i="10"/>
  <c r="D199" i="10"/>
  <c r="E199" i="10"/>
  <c r="F199" i="10"/>
  <c r="H199" i="10"/>
  <c r="I199" i="10"/>
  <c r="D200" i="10"/>
  <c r="E200" i="10"/>
  <c r="F200" i="10"/>
  <c r="H200" i="10"/>
  <c r="I200" i="10"/>
  <c r="D201" i="10"/>
  <c r="E201" i="10"/>
  <c r="F201" i="10"/>
  <c r="H201" i="10"/>
  <c r="I201" i="10"/>
  <c r="D202" i="10"/>
  <c r="E202" i="10"/>
  <c r="F202" i="10"/>
  <c r="H202" i="10"/>
  <c r="I202" i="10"/>
  <c r="D203" i="10"/>
  <c r="E203" i="10"/>
  <c r="F203" i="10"/>
  <c r="H203" i="10"/>
  <c r="I203" i="10"/>
  <c r="D204" i="10"/>
  <c r="E204" i="10"/>
  <c r="F204" i="10"/>
  <c r="H204" i="10"/>
  <c r="I204" i="10"/>
  <c r="D205" i="10"/>
  <c r="E205" i="10"/>
  <c r="F205" i="10"/>
  <c r="H205" i="10"/>
  <c r="I205" i="10"/>
  <c r="D206" i="10"/>
  <c r="E206" i="10"/>
  <c r="F206" i="10"/>
  <c r="H206" i="10"/>
  <c r="I206" i="10"/>
  <c r="D207" i="10"/>
  <c r="E207" i="10"/>
  <c r="F207" i="10"/>
  <c r="H207" i="10"/>
  <c r="I207" i="10"/>
  <c r="D208" i="10"/>
  <c r="E208" i="10"/>
  <c r="F208" i="10"/>
  <c r="H208" i="10"/>
  <c r="I208" i="10"/>
  <c r="D209" i="10"/>
  <c r="E209" i="10"/>
  <c r="F209" i="10"/>
  <c r="H209" i="10"/>
  <c r="I209" i="10"/>
  <c r="D210" i="10"/>
  <c r="E210" i="10"/>
  <c r="F210" i="10"/>
  <c r="H210" i="10"/>
  <c r="I210" i="10"/>
  <c r="D211" i="10"/>
  <c r="E211" i="10"/>
  <c r="F211" i="10"/>
  <c r="H211" i="10"/>
  <c r="I211" i="10"/>
  <c r="J211" i="10" s="1"/>
  <c r="D212" i="10"/>
  <c r="E212" i="10"/>
  <c r="F212" i="10"/>
  <c r="H212" i="10"/>
  <c r="I212" i="10"/>
  <c r="D213" i="10"/>
  <c r="E213" i="10"/>
  <c r="F213" i="10"/>
  <c r="H213" i="10"/>
  <c r="I213" i="10"/>
  <c r="D214" i="10"/>
  <c r="E214" i="10"/>
  <c r="F214" i="10"/>
  <c r="H214" i="10"/>
  <c r="I214" i="10"/>
  <c r="D215" i="10"/>
  <c r="E215" i="10"/>
  <c r="F215" i="10"/>
  <c r="H215" i="10"/>
  <c r="I215" i="10"/>
  <c r="D216" i="10"/>
  <c r="E216" i="10"/>
  <c r="F216" i="10"/>
  <c r="H216" i="10"/>
  <c r="I216" i="10"/>
  <c r="D217" i="10"/>
  <c r="E217" i="10"/>
  <c r="F217" i="10"/>
  <c r="H217" i="10"/>
  <c r="I217" i="10"/>
  <c r="D218" i="10"/>
  <c r="E218" i="10"/>
  <c r="F218" i="10"/>
  <c r="H218" i="10"/>
  <c r="I218" i="10"/>
  <c r="D219" i="10"/>
  <c r="E219" i="10"/>
  <c r="F219" i="10"/>
  <c r="H219" i="10"/>
  <c r="I219" i="10"/>
  <c r="D220" i="10"/>
  <c r="E220" i="10"/>
  <c r="F220" i="10"/>
  <c r="H220" i="10"/>
  <c r="I220" i="10"/>
  <c r="D221" i="10"/>
  <c r="E221" i="10"/>
  <c r="F221" i="10"/>
  <c r="H221" i="10"/>
  <c r="I221" i="10"/>
  <c r="D222" i="10"/>
  <c r="E222" i="10"/>
  <c r="F222" i="10"/>
  <c r="H222" i="10"/>
  <c r="I222" i="10"/>
  <c r="D223" i="10"/>
  <c r="E223" i="10"/>
  <c r="F223" i="10"/>
  <c r="H223" i="10"/>
  <c r="I223" i="10"/>
  <c r="D224" i="10"/>
  <c r="E224" i="10"/>
  <c r="F224" i="10"/>
  <c r="H224" i="10"/>
  <c r="I224" i="10"/>
  <c r="D225" i="10"/>
  <c r="E225" i="10"/>
  <c r="F225" i="10"/>
  <c r="H225" i="10"/>
  <c r="I225" i="10"/>
  <c r="D226" i="10"/>
  <c r="E226" i="10"/>
  <c r="F226" i="10"/>
  <c r="H226" i="10"/>
  <c r="I226" i="10"/>
  <c r="D227" i="10"/>
  <c r="E227" i="10"/>
  <c r="F227" i="10"/>
  <c r="H227" i="10"/>
  <c r="I227" i="10"/>
  <c r="D228" i="10"/>
  <c r="E228" i="10"/>
  <c r="F228" i="10"/>
  <c r="H228" i="10"/>
  <c r="I228" i="10"/>
  <c r="D229" i="10"/>
  <c r="E229" i="10"/>
  <c r="F229" i="10"/>
  <c r="H229" i="10"/>
  <c r="I229" i="10"/>
  <c r="D230" i="10"/>
  <c r="E230" i="10"/>
  <c r="F230" i="10"/>
  <c r="H230" i="10"/>
  <c r="I230" i="10"/>
  <c r="D231" i="10"/>
  <c r="E231" i="10"/>
  <c r="F231" i="10"/>
  <c r="H231" i="10"/>
  <c r="I231" i="10"/>
  <c r="D232" i="10"/>
  <c r="E232" i="10"/>
  <c r="F232" i="10"/>
  <c r="H232" i="10"/>
  <c r="I232" i="10"/>
  <c r="D233" i="10"/>
  <c r="E233" i="10"/>
  <c r="F233" i="10"/>
  <c r="H233" i="10"/>
  <c r="I233" i="10"/>
  <c r="D234" i="10"/>
  <c r="E234" i="10"/>
  <c r="F234" i="10"/>
  <c r="H234" i="10"/>
  <c r="I234" i="10"/>
  <c r="D235" i="10"/>
  <c r="E235" i="10"/>
  <c r="F235" i="10"/>
  <c r="H235" i="10"/>
  <c r="I235" i="10"/>
  <c r="D236" i="10"/>
  <c r="E236" i="10"/>
  <c r="F236" i="10"/>
  <c r="H236" i="10"/>
  <c r="I236" i="10"/>
  <c r="D237" i="10"/>
  <c r="E237" i="10"/>
  <c r="F237" i="10"/>
  <c r="H237" i="10"/>
  <c r="I237" i="10"/>
  <c r="D238" i="10"/>
  <c r="E238" i="10"/>
  <c r="F238" i="10"/>
  <c r="H238" i="10"/>
  <c r="I238" i="10"/>
  <c r="D239" i="10"/>
  <c r="E239" i="10"/>
  <c r="F239" i="10"/>
  <c r="H239" i="10"/>
  <c r="I239" i="10"/>
  <c r="D240" i="10"/>
  <c r="E240" i="10"/>
  <c r="F240" i="10"/>
  <c r="H240" i="10"/>
  <c r="I240" i="10"/>
  <c r="D241" i="10"/>
  <c r="E241" i="10"/>
  <c r="F241" i="10"/>
  <c r="H241" i="10"/>
  <c r="I241" i="10"/>
  <c r="D242" i="10"/>
  <c r="E242" i="10"/>
  <c r="F242" i="10"/>
  <c r="H242" i="10"/>
  <c r="I242" i="10"/>
  <c r="D243" i="10"/>
  <c r="E243" i="10"/>
  <c r="F243" i="10"/>
  <c r="H243" i="10"/>
  <c r="I243" i="10"/>
  <c r="D244" i="10"/>
  <c r="E244" i="10"/>
  <c r="F244" i="10"/>
  <c r="H244" i="10"/>
  <c r="I244" i="10"/>
  <c r="D245" i="10"/>
  <c r="E245" i="10"/>
  <c r="F245" i="10"/>
  <c r="H245" i="10"/>
  <c r="I245" i="10"/>
  <c r="D246" i="10"/>
  <c r="E246" i="10"/>
  <c r="F246" i="10"/>
  <c r="H246" i="10"/>
  <c r="I246" i="10"/>
  <c r="D247" i="10"/>
  <c r="E247" i="10"/>
  <c r="F247" i="10"/>
  <c r="H247" i="10"/>
  <c r="I247" i="10"/>
  <c r="D248" i="10"/>
  <c r="E248" i="10"/>
  <c r="F248" i="10"/>
  <c r="H248" i="10"/>
  <c r="I248" i="10"/>
  <c r="D249" i="10"/>
  <c r="E249" i="10"/>
  <c r="F249" i="10"/>
  <c r="H249" i="10"/>
  <c r="I249" i="10"/>
  <c r="D250" i="10"/>
  <c r="E250" i="10"/>
  <c r="F250" i="10"/>
  <c r="H250" i="10"/>
  <c r="I250" i="10"/>
  <c r="D251" i="10"/>
  <c r="E251" i="10"/>
  <c r="F251" i="10"/>
  <c r="H251" i="10"/>
  <c r="I251" i="10"/>
  <c r="D252" i="10"/>
  <c r="E252" i="10"/>
  <c r="F252" i="10"/>
  <c r="H252" i="10"/>
  <c r="I252" i="10"/>
  <c r="D253" i="10"/>
  <c r="E253" i="10"/>
  <c r="F253" i="10"/>
  <c r="H253" i="10"/>
  <c r="I253" i="10"/>
  <c r="D254" i="10"/>
  <c r="E254" i="10"/>
  <c r="F254" i="10"/>
  <c r="H254" i="10"/>
  <c r="I254" i="10"/>
  <c r="D255" i="10"/>
  <c r="E255" i="10"/>
  <c r="F255" i="10"/>
  <c r="H255" i="10"/>
  <c r="I255" i="10"/>
  <c r="D256" i="10"/>
  <c r="E256" i="10"/>
  <c r="F256" i="10"/>
  <c r="H256" i="10"/>
  <c r="I256" i="10"/>
  <c r="D257" i="10"/>
  <c r="E257" i="10"/>
  <c r="F257" i="10"/>
  <c r="H257" i="10"/>
  <c r="I257" i="10"/>
  <c r="D258" i="10"/>
  <c r="E258" i="10"/>
  <c r="F258" i="10"/>
  <c r="H258" i="10"/>
  <c r="I258" i="10"/>
  <c r="D259" i="10"/>
  <c r="E259" i="10"/>
  <c r="F259" i="10"/>
  <c r="H259" i="10"/>
  <c r="I259" i="10"/>
  <c r="D260" i="10"/>
  <c r="E260" i="10"/>
  <c r="F260" i="10"/>
  <c r="H260" i="10"/>
  <c r="I260" i="10"/>
  <c r="D261" i="10"/>
  <c r="E261" i="10"/>
  <c r="F261" i="10"/>
  <c r="H261" i="10"/>
  <c r="I261" i="10"/>
  <c r="D262" i="10"/>
  <c r="E262" i="10"/>
  <c r="F262" i="10"/>
  <c r="H262" i="10"/>
  <c r="J262" i="10" s="1"/>
  <c r="I262" i="10"/>
  <c r="D263" i="10"/>
  <c r="E263" i="10"/>
  <c r="F263" i="10"/>
  <c r="H263" i="10"/>
  <c r="I263" i="10"/>
  <c r="D264" i="10"/>
  <c r="E264" i="10"/>
  <c r="F264" i="10"/>
  <c r="H264" i="10"/>
  <c r="I264" i="10"/>
  <c r="D265" i="10"/>
  <c r="E265" i="10"/>
  <c r="F265" i="10"/>
  <c r="H265" i="10"/>
  <c r="I265" i="10"/>
  <c r="D266" i="10"/>
  <c r="E266" i="10"/>
  <c r="F266" i="10"/>
  <c r="H266" i="10"/>
  <c r="I266" i="10"/>
  <c r="D267" i="10"/>
  <c r="E267" i="10"/>
  <c r="F267" i="10"/>
  <c r="H267" i="10"/>
  <c r="I267" i="10"/>
  <c r="D268" i="10"/>
  <c r="E268" i="10"/>
  <c r="F268" i="10"/>
  <c r="H268" i="10"/>
  <c r="I268" i="10"/>
  <c r="D269" i="10"/>
  <c r="E269" i="10"/>
  <c r="F269" i="10"/>
  <c r="H269" i="10"/>
  <c r="I269" i="10"/>
  <c r="D270" i="10"/>
  <c r="E270" i="10"/>
  <c r="F270" i="10"/>
  <c r="H270" i="10"/>
  <c r="I270" i="10"/>
  <c r="D271" i="10"/>
  <c r="E271" i="10"/>
  <c r="F271" i="10"/>
  <c r="H271" i="10"/>
  <c r="I271" i="10"/>
  <c r="D272" i="10"/>
  <c r="E272" i="10"/>
  <c r="F272" i="10"/>
  <c r="H272" i="10"/>
  <c r="I272" i="10"/>
  <c r="D273" i="10"/>
  <c r="E273" i="10"/>
  <c r="F273" i="10"/>
  <c r="H273" i="10"/>
  <c r="I273" i="10"/>
  <c r="D274" i="10"/>
  <c r="E274" i="10"/>
  <c r="F274" i="10"/>
  <c r="H274" i="10"/>
  <c r="I274" i="10"/>
  <c r="D275" i="10"/>
  <c r="E275" i="10"/>
  <c r="F275" i="10"/>
  <c r="H275" i="10"/>
  <c r="I275" i="10"/>
  <c r="D276" i="10"/>
  <c r="E276" i="10"/>
  <c r="F276" i="10"/>
  <c r="H276" i="10"/>
  <c r="I276" i="10"/>
  <c r="D277" i="10"/>
  <c r="E277" i="10"/>
  <c r="F277" i="10"/>
  <c r="H277" i="10"/>
  <c r="I277" i="10"/>
  <c r="D278" i="10"/>
  <c r="E278" i="10"/>
  <c r="F278" i="10"/>
  <c r="H278" i="10"/>
  <c r="I278" i="10"/>
  <c r="D279" i="10"/>
  <c r="E279" i="10"/>
  <c r="F279" i="10"/>
  <c r="H279" i="10"/>
  <c r="I279" i="10"/>
  <c r="D280" i="10"/>
  <c r="E280" i="10"/>
  <c r="F280" i="10"/>
  <c r="H280" i="10"/>
  <c r="I280" i="10"/>
  <c r="D281" i="10"/>
  <c r="E281" i="10"/>
  <c r="F281" i="10"/>
  <c r="H281" i="10"/>
  <c r="I281" i="10"/>
  <c r="D282" i="10"/>
  <c r="E282" i="10"/>
  <c r="F282" i="10"/>
  <c r="H282" i="10"/>
  <c r="I282" i="10"/>
  <c r="D283" i="10"/>
  <c r="E283" i="10"/>
  <c r="F283" i="10"/>
  <c r="H283" i="10"/>
  <c r="I283" i="10"/>
  <c r="D284" i="10"/>
  <c r="E284" i="10"/>
  <c r="F284" i="10"/>
  <c r="H284" i="10"/>
  <c r="I284" i="10"/>
  <c r="D285" i="10"/>
  <c r="E285" i="10"/>
  <c r="F285" i="10"/>
  <c r="H285" i="10"/>
  <c r="I285" i="10"/>
  <c r="D286" i="10"/>
  <c r="E286" i="10"/>
  <c r="F286" i="10"/>
  <c r="H286" i="10"/>
  <c r="I286" i="10"/>
  <c r="D287" i="10"/>
  <c r="E287" i="10"/>
  <c r="F287" i="10"/>
  <c r="H287" i="10"/>
  <c r="I287" i="10"/>
  <c r="D288" i="10"/>
  <c r="E288" i="10"/>
  <c r="F288" i="10"/>
  <c r="H288" i="10"/>
  <c r="I288" i="10"/>
  <c r="D289" i="10"/>
  <c r="E289" i="10"/>
  <c r="F289" i="10"/>
  <c r="H289" i="10"/>
  <c r="I289" i="10"/>
  <c r="D290" i="10"/>
  <c r="E290" i="10"/>
  <c r="F290" i="10"/>
  <c r="H290" i="10"/>
  <c r="I290" i="10"/>
  <c r="D291" i="10"/>
  <c r="E291" i="10"/>
  <c r="F291" i="10"/>
  <c r="H291" i="10"/>
  <c r="I291" i="10"/>
  <c r="D292" i="10"/>
  <c r="E292" i="10"/>
  <c r="F292" i="10"/>
  <c r="H292" i="10"/>
  <c r="I292" i="10"/>
  <c r="D293" i="10"/>
  <c r="E293" i="10"/>
  <c r="F293" i="10"/>
  <c r="H293" i="10"/>
  <c r="I293" i="10"/>
  <c r="D294" i="10"/>
  <c r="E294" i="10"/>
  <c r="F294" i="10"/>
  <c r="H294" i="10"/>
  <c r="I294" i="10"/>
  <c r="D295" i="10"/>
  <c r="E295" i="10"/>
  <c r="F295" i="10"/>
  <c r="H295" i="10"/>
  <c r="I295" i="10"/>
  <c r="D296" i="10"/>
  <c r="E296" i="10"/>
  <c r="F296" i="10"/>
  <c r="H296" i="10"/>
  <c r="I296" i="10"/>
  <c r="D297" i="10"/>
  <c r="E297" i="10"/>
  <c r="F297" i="10"/>
  <c r="H297" i="10"/>
  <c r="I297" i="10"/>
  <c r="D298" i="10"/>
  <c r="E298" i="10"/>
  <c r="F298" i="10"/>
  <c r="H298" i="10"/>
  <c r="I298" i="10"/>
  <c r="D299" i="10"/>
  <c r="E299" i="10"/>
  <c r="F299" i="10"/>
  <c r="H299" i="10"/>
  <c r="I299" i="10"/>
  <c r="D300" i="10"/>
  <c r="E300" i="10"/>
  <c r="F300" i="10"/>
  <c r="H300" i="10"/>
  <c r="I300" i="10"/>
  <c r="I13" i="10"/>
  <c r="H13" i="10"/>
  <c r="F13" i="10"/>
  <c r="E13" i="10"/>
  <c r="D13" i="10"/>
  <c r="J71" i="10"/>
  <c r="J75" i="10"/>
  <c r="J90" i="10"/>
  <c r="J94" i="10"/>
  <c r="J102" i="10"/>
  <c r="J106" i="10"/>
  <c r="J130" i="10"/>
  <c r="J146" i="10"/>
  <c r="J194" i="10"/>
  <c r="L194" i="10" s="1"/>
  <c r="J34" i="10" l="1"/>
  <c r="J30" i="10"/>
  <c r="J26" i="10"/>
  <c r="J22" i="10"/>
  <c r="L22" i="10" s="1"/>
  <c r="J286" i="10"/>
  <c r="J258" i="10"/>
  <c r="J158" i="10"/>
  <c r="K158" i="10" s="1"/>
  <c r="J151" i="10"/>
  <c r="L151" i="10" s="1"/>
  <c r="J126" i="10"/>
  <c r="J110" i="10"/>
  <c r="J98" i="10"/>
  <c r="L98" i="10" s="1"/>
  <c r="J95" i="10"/>
  <c r="K95" i="10" s="1"/>
  <c r="G90" i="10"/>
  <c r="J59" i="10"/>
  <c r="J296" i="10"/>
  <c r="L296" i="10" s="1"/>
  <c r="J261" i="10"/>
  <c r="K261" i="10" s="1"/>
  <c r="J253" i="10"/>
  <c r="J240" i="10"/>
  <c r="G234" i="10"/>
  <c r="J217" i="10"/>
  <c r="K217" i="10" s="1"/>
  <c r="J197" i="10"/>
  <c r="K197" i="10" s="1"/>
  <c r="J193" i="10"/>
  <c r="J181" i="10"/>
  <c r="L181" i="10" s="1"/>
  <c r="J161" i="10"/>
  <c r="L161" i="10" s="1"/>
  <c r="G158" i="10"/>
  <c r="J153" i="10"/>
  <c r="J152" i="10"/>
  <c r="L152" i="10" s="1"/>
  <c r="J148" i="10"/>
  <c r="L148" i="10" s="1"/>
  <c r="J140" i="10"/>
  <c r="G134" i="10"/>
  <c r="J132" i="10"/>
  <c r="L132" i="10" s="1"/>
  <c r="J128" i="10"/>
  <c r="K128" i="10" s="1"/>
  <c r="G118" i="10"/>
  <c r="G112" i="10"/>
  <c r="G106" i="10"/>
  <c r="G96" i="10"/>
  <c r="G94" i="10"/>
  <c r="J89" i="10"/>
  <c r="K89" i="10" s="1"/>
  <c r="J81" i="10"/>
  <c r="L81" i="10" s="1"/>
  <c r="G80" i="10"/>
  <c r="G75" i="10"/>
  <c r="J57" i="10"/>
  <c r="J41" i="10"/>
  <c r="L41" i="10" s="1"/>
  <c r="G40" i="10"/>
  <c r="G35" i="10"/>
  <c r="J250" i="10"/>
  <c r="J14" i="10"/>
  <c r="K14" i="10" s="1"/>
  <c r="J195" i="10"/>
  <c r="L195" i="10" s="1"/>
  <c r="G189" i="10"/>
  <c r="G169" i="10"/>
  <c r="G161" i="10"/>
  <c r="J155" i="10"/>
  <c r="L155" i="10" s="1"/>
  <c r="J143" i="10"/>
  <c r="L143" i="10" s="1"/>
  <c r="J135" i="10"/>
  <c r="L135" i="10" s="1"/>
  <c r="J119" i="10"/>
  <c r="L119" i="10" s="1"/>
  <c r="J210" i="10"/>
  <c r="L210" i="10" s="1"/>
  <c r="J202" i="10"/>
  <c r="J300" i="10"/>
  <c r="L300" i="10" s="1"/>
  <c r="J248" i="10"/>
  <c r="L248" i="10" s="1"/>
  <c r="J172" i="10"/>
  <c r="K172" i="10" s="1"/>
  <c r="J115" i="10"/>
  <c r="J111" i="10"/>
  <c r="G105" i="10"/>
  <c r="J103" i="10"/>
  <c r="L103" i="10" s="1"/>
  <c r="J99" i="10"/>
  <c r="L99" i="10" s="1"/>
  <c r="G82" i="10"/>
  <c r="G78" i="10"/>
  <c r="G66" i="10"/>
  <c r="G54" i="10"/>
  <c r="G42" i="10"/>
  <c r="G30" i="10"/>
  <c r="G26" i="10"/>
  <c r="J25" i="10"/>
  <c r="K25" i="10" s="1"/>
  <c r="G22" i="10"/>
  <c r="G18" i="10"/>
  <c r="G14" i="10"/>
  <c r="J154" i="10"/>
  <c r="J150" i="10"/>
  <c r="J142" i="10"/>
  <c r="L142" i="10" s="1"/>
  <c r="J232" i="10"/>
  <c r="L232" i="10" s="1"/>
  <c r="J216" i="10"/>
  <c r="L216" i="10" s="1"/>
  <c r="J196" i="10"/>
  <c r="L196" i="10" s="1"/>
  <c r="J120" i="10"/>
  <c r="K120" i="10" s="1"/>
  <c r="J65" i="10"/>
  <c r="K65" i="10" s="1"/>
  <c r="J291" i="10"/>
  <c r="G288" i="10"/>
  <c r="G260" i="10"/>
  <c r="G256" i="10"/>
  <c r="G212" i="10"/>
  <c r="G208" i="10"/>
  <c r="G196" i="10"/>
  <c r="G192" i="10"/>
  <c r="J212" i="10"/>
  <c r="L212" i="10" s="1"/>
  <c r="J208" i="10"/>
  <c r="L208" i="10" s="1"/>
  <c r="J204" i="10"/>
  <c r="K204" i="10" s="1"/>
  <c r="G194" i="10"/>
  <c r="J188" i="10"/>
  <c r="L188" i="10" s="1"/>
  <c r="J184" i="10"/>
  <c r="K184" i="10" s="1"/>
  <c r="J180" i="10"/>
  <c r="K180" i="10" s="1"/>
  <c r="J176" i="10"/>
  <c r="L176" i="10" s="1"/>
  <c r="J160" i="10"/>
  <c r="J156" i="10"/>
  <c r="K156" i="10" s="1"/>
  <c r="J104" i="10"/>
  <c r="K104" i="10" s="1"/>
  <c r="J49" i="10"/>
  <c r="L49" i="10" s="1"/>
  <c r="G291" i="10"/>
  <c r="J289" i="10"/>
  <c r="K289" i="10" s="1"/>
  <c r="J285" i="10"/>
  <c r="K285" i="10" s="1"/>
  <c r="J281" i="10"/>
  <c r="K281" i="10" s="1"/>
  <c r="J277" i="10"/>
  <c r="L277" i="10" s="1"/>
  <c r="J273" i="10"/>
  <c r="K273" i="10" s="1"/>
  <c r="J269" i="10"/>
  <c r="L269" i="10" s="1"/>
  <c r="J257" i="10"/>
  <c r="L257" i="10" s="1"/>
  <c r="J254" i="10"/>
  <c r="L254" i="10" s="1"/>
  <c r="J229" i="10"/>
  <c r="K229" i="10" s="1"/>
  <c r="J225" i="10"/>
  <c r="K225" i="10" s="1"/>
  <c r="J213" i="10"/>
  <c r="K213" i="10" s="1"/>
  <c r="J209" i="10"/>
  <c r="K209" i="10" s="1"/>
  <c r="J278" i="10"/>
  <c r="K278" i="10" s="1"/>
  <c r="J266" i="10"/>
  <c r="L266" i="10" s="1"/>
  <c r="G214" i="10"/>
  <c r="J207" i="10"/>
  <c r="L207" i="10" s="1"/>
  <c r="J191" i="10"/>
  <c r="K191" i="10" s="1"/>
  <c r="J112" i="10"/>
  <c r="L112" i="10" s="1"/>
  <c r="J108" i="10"/>
  <c r="L108" i="10" s="1"/>
  <c r="J73" i="10"/>
  <c r="L73" i="10" s="1"/>
  <c r="J33" i="10"/>
  <c r="K33" i="10" s="1"/>
  <c r="G266" i="10"/>
  <c r="G250" i="10"/>
  <c r="G238" i="10"/>
  <c r="J237" i="10"/>
  <c r="L237" i="10" s="1"/>
  <c r="J205" i="10"/>
  <c r="K205" i="10" s="1"/>
  <c r="J178" i="10"/>
  <c r="K178" i="10" s="1"/>
  <c r="J170" i="10"/>
  <c r="K170" i="10" s="1"/>
  <c r="G130" i="10"/>
  <c r="G128" i="10"/>
  <c r="J127" i="10"/>
  <c r="L127" i="10" s="1"/>
  <c r="G124" i="10"/>
  <c r="J123" i="10"/>
  <c r="K123" i="10" s="1"/>
  <c r="J63" i="10"/>
  <c r="K63" i="10" s="1"/>
  <c r="G58" i="10"/>
  <c r="G57" i="10"/>
  <c r="J55" i="10"/>
  <c r="L55" i="10" s="1"/>
  <c r="J13" i="10"/>
  <c r="K13" i="10" s="1"/>
  <c r="G296" i="10"/>
  <c r="G218" i="10"/>
  <c r="J100" i="10"/>
  <c r="K100" i="10" s="1"/>
  <c r="K143" i="10"/>
  <c r="G258" i="10"/>
  <c r="G253" i="10"/>
  <c r="G237" i="10"/>
  <c r="J233" i="10"/>
  <c r="K233" i="10" s="1"/>
  <c r="J224" i="10"/>
  <c r="L224" i="10" s="1"/>
  <c r="G222" i="10"/>
  <c r="J221" i="10"/>
  <c r="L221" i="10" s="1"/>
  <c r="G202" i="10"/>
  <c r="G186" i="10"/>
  <c r="G166" i="10"/>
  <c r="J164" i="10"/>
  <c r="K164" i="10" s="1"/>
  <c r="G160" i="10"/>
  <c r="G155" i="10"/>
  <c r="G147" i="10"/>
  <c r="J138" i="10"/>
  <c r="K138" i="10" s="1"/>
  <c r="J134" i="10"/>
  <c r="L134" i="10" s="1"/>
  <c r="G123" i="10"/>
  <c r="G72" i="10"/>
  <c r="J70" i="10"/>
  <c r="K70" i="10" s="1"/>
  <c r="G64" i="10"/>
  <c r="G60" i="10"/>
  <c r="J58" i="10"/>
  <c r="L58" i="10" s="1"/>
  <c r="J54" i="10"/>
  <c r="K54" i="10" s="1"/>
  <c r="G48" i="10"/>
  <c r="G300" i="10"/>
  <c r="G262" i="10"/>
  <c r="G198" i="10"/>
  <c r="G174" i="10"/>
  <c r="G98" i="10"/>
  <c r="G32" i="10"/>
  <c r="G286" i="10"/>
  <c r="G284" i="10"/>
  <c r="G282" i="10"/>
  <c r="G278" i="10"/>
  <c r="G274" i="10"/>
  <c r="G270" i="10"/>
  <c r="G246" i="10"/>
  <c r="G244" i="10"/>
  <c r="G240" i="10"/>
  <c r="G226" i="10"/>
  <c r="G221" i="10"/>
  <c r="G206" i="10"/>
  <c r="G182" i="10"/>
  <c r="G180" i="10"/>
  <c r="G178" i="10"/>
  <c r="G172" i="10"/>
  <c r="G142" i="10"/>
  <c r="G137" i="10"/>
  <c r="G120" i="10"/>
  <c r="G115" i="10"/>
  <c r="G108" i="10"/>
  <c r="G102" i="10"/>
  <c r="G100" i="10"/>
  <c r="G86" i="10"/>
  <c r="G70" i="10"/>
  <c r="G59" i="10"/>
  <c r="G50" i="10"/>
  <c r="G41" i="10"/>
  <c r="G34" i="10"/>
  <c r="G29" i="10"/>
  <c r="G25" i="10"/>
  <c r="G21" i="10"/>
  <c r="G17" i="10"/>
  <c r="G242" i="10"/>
  <c r="G114" i="10"/>
  <c r="G294" i="10"/>
  <c r="G290" i="10"/>
  <c r="G285" i="10"/>
  <c r="G281" i="10"/>
  <c r="G277" i="10"/>
  <c r="G273" i="10"/>
  <c r="G269" i="10"/>
  <c r="G254" i="10"/>
  <c r="G230" i="10"/>
  <c r="G228" i="10"/>
  <c r="G224" i="10"/>
  <c r="G210" i="10"/>
  <c r="G205" i="10"/>
  <c r="G190" i="10"/>
  <c r="G179" i="10"/>
  <c r="G150" i="10"/>
  <c r="G148" i="10"/>
  <c r="G146" i="10"/>
  <c r="G140" i="10"/>
  <c r="G122" i="10"/>
  <c r="G121" i="10"/>
  <c r="G104" i="10"/>
  <c r="G99" i="10"/>
  <c r="G88" i="10"/>
  <c r="G84" i="10"/>
  <c r="G74" i="10"/>
  <c r="G56" i="10"/>
  <c r="G51" i="10"/>
  <c r="G44" i="10"/>
  <c r="G38" i="10"/>
  <c r="G36" i="10"/>
  <c r="K73" i="10"/>
  <c r="L66" i="10"/>
  <c r="K66" i="10"/>
  <c r="L286" i="10"/>
  <c r="K286" i="10"/>
  <c r="L34" i="10"/>
  <c r="K34" i="10"/>
  <c r="J293" i="10"/>
  <c r="K293" i="10" s="1"/>
  <c r="J282" i="10"/>
  <c r="L282" i="10" s="1"/>
  <c r="J274" i="10"/>
  <c r="L274" i="10" s="1"/>
  <c r="J270" i="10"/>
  <c r="L270" i="10" s="1"/>
  <c r="J244" i="10"/>
  <c r="L244" i="10" s="1"/>
  <c r="J236" i="10"/>
  <c r="L236" i="10" s="1"/>
  <c r="J199" i="10"/>
  <c r="K199" i="10" s="1"/>
  <c r="J299" i="10"/>
  <c r="L299" i="10" s="1"/>
  <c r="J295" i="10"/>
  <c r="K295" i="10" s="1"/>
  <c r="J292" i="10"/>
  <c r="L292" i="10" s="1"/>
  <c r="J265" i="10"/>
  <c r="L265" i="10" s="1"/>
  <c r="J228" i="10"/>
  <c r="K228" i="10" s="1"/>
  <c r="J220" i="10"/>
  <c r="L220" i="10" s="1"/>
  <c r="J201" i="10"/>
  <c r="K201" i="10" s="1"/>
  <c r="J144" i="10"/>
  <c r="K144" i="10" s="1"/>
  <c r="J136" i="10"/>
  <c r="L136" i="10" s="1"/>
  <c r="J107" i="10"/>
  <c r="L107" i="10" s="1"/>
  <c r="J91" i="10"/>
  <c r="L91" i="10" s="1"/>
  <c r="J47" i="10"/>
  <c r="K47" i="10" s="1"/>
  <c r="L89" i="10"/>
  <c r="K82" i="10"/>
  <c r="L25" i="10"/>
  <c r="J249" i="10"/>
  <c r="K249" i="10" s="1"/>
  <c r="J245" i="10"/>
  <c r="K245" i="10" s="1"/>
  <c r="J241" i="10"/>
  <c r="L241" i="10" s="1"/>
  <c r="J185" i="10"/>
  <c r="L185" i="10" s="1"/>
  <c r="G184" i="10"/>
  <c r="G170" i="10"/>
  <c r="G299" i="10"/>
  <c r="G293" i="10"/>
  <c r="G283" i="10"/>
  <c r="G279" i="10"/>
  <c r="G275" i="10"/>
  <c r="G271" i="10"/>
  <c r="G264" i="10"/>
  <c r="G261" i="10"/>
  <c r="G248" i="10"/>
  <c r="G245" i="10"/>
  <c r="G232" i="10"/>
  <c r="G229" i="10"/>
  <c r="G216" i="10"/>
  <c r="G213" i="10"/>
  <c r="G200" i="10"/>
  <c r="G197" i="10"/>
  <c r="G177" i="10"/>
  <c r="G168" i="10"/>
  <c r="G163" i="10"/>
  <c r="G156" i="10"/>
  <c r="G154" i="10"/>
  <c r="G145" i="10"/>
  <c r="G136" i="10"/>
  <c r="G131" i="10"/>
  <c r="G116" i="10"/>
  <c r="G110" i="10"/>
  <c r="G91" i="10"/>
  <c r="G76" i="10"/>
  <c r="G73" i="10"/>
  <c r="G67" i="10"/>
  <c r="G52" i="10"/>
  <c r="G46" i="10"/>
  <c r="G152" i="10"/>
  <c r="G138" i="10"/>
  <c r="G298" i="10"/>
  <c r="G292" i="10"/>
  <c r="G185" i="10"/>
  <c r="G176" i="10"/>
  <c r="G171" i="10"/>
  <c r="G164" i="10"/>
  <c r="G162" i="10"/>
  <c r="G153" i="10"/>
  <c r="G144" i="10"/>
  <c r="G139" i="10"/>
  <c r="G132" i="10"/>
  <c r="G126" i="10"/>
  <c r="G107" i="10"/>
  <c r="G92" i="10"/>
  <c r="G89" i="10"/>
  <c r="G83" i="10"/>
  <c r="G68" i="10"/>
  <c r="G62" i="10"/>
  <c r="G43" i="10"/>
  <c r="G28" i="10"/>
  <c r="G24" i="10"/>
  <c r="G20" i="10"/>
  <c r="G16" i="10"/>
  <c r="L50" i="10"/>
  <c r="K50" i="10"/>
  <c r="J297" i="10"/>
  <c r="K297" i="10" s="1"/>
  <c r="G295" i="10"/>
  <c r="G287" i="10"/>
  <c r="J287" i="10"/>
  <c r="L287" i="10" s="1"/>
  <c r="L240" i="10"/>
  <c r="K240" i="10"/>
  <c r="K212" i="10"/>
  <c r="K57" i="10"/>
  <c r="L57" i="10"/>
  <c r="G297" i="10"/>
  <c r="G289" i="10"/>
  <c r="G280" i="10"/>
  <c r="G276" i="10"/>
  <c r="G272" i="10"/>
  <c r="G268" i="10"/>
  <c r="G252" i="10"/>
  <c r="G236" i="10"/>
  <c r="G220" i="10"/>
  <c r="G204" i="10"/>
  <c r="G188" i="10"/>
  <c r="G263" i="10"/>
  <c r="G255" i="10"/>
  <c r="G247" i="10"/>
  <c r="G239" i="10"/>
  <c r="G231" i="10"/>
  <c r="G223" i="10"/>
  <c r="G215" i="10"/>
  <c r="G207" i="10"/>
  <c r="G199" i="10"/>
  <c r="G191" i="10"/>
  <c r="G129" i="10"/>
  <c r="G97" i="10"/>
  <c r="G65" i="10"/>
  <c r="G33" i="10"/>
  <c r="G257" i="10"/>
  <c r="G241" i="10"/>
  <c r="G193" i="10"/>
  <c r="G265" i="10"/>
  <c r="G249" i="10"/>
  <c r="G233" i="10"/>
  <c r="G225" i="10"/>
  <c r="G217" i="10"/>
  <c r="G209" i="10"/>
  <c r="G201" i="10"/>
  <c r="G267" i="10"/>
  <c r="G259" i="10"/>
  <c r="G251" i="10"/>
  <c r="G243" i="10"/>
  <c r="G235" i="10"/>
  <c r="G227" i="10"/>
  <c r="G219" i="10"/>
  <c r="G211" i="10"/>
  <c r="G203" i="10"/>
  <c r="G195" i="10"/>
  <c r="G187" i="10"/>
  <c r="G113" i="10"/>
  <c r="G81" i="10"/>
  <c r="G49" i="10"/>
  <c r="G183" i="10"/>
  <c r="G175" i="10"/>
  <c r="G167" i="10"/>
  <c r="G159" i="10"/>
  <c r="G151" i="10"/>
  <c r="G143" i="10"/>
  <c r="G135" i="10"/>
  <c r="G127" i="10"/>
  <c r="G119" i="10"/>
  <c r="G111" i="10"/>
  <c r="G103" i="10"/>
  <c r="G95" i="10"/>
  <c r="G87" i="10"/>
  <c r="G79" i="10"/>
  <c r="G71" i="10"/>
  <c r="G63" i="10"/>
  <c r="G55" i="10"/>
  <c r="G47" i="10"/>
  <c r="G39" i="10"/>
  <c r="G31" i="10"/>
  <c r="G27" i="10"/>
  <c r="G23" i="10"/>
  <c r="G19" i="10"/>
  <c r="G15" i="10"/>
  <c r="G181" i="10"/>
  <c r="G173" i="10"/>
  <c r="G165" i="10"/>
  <c r="G157" i="10"/>
  <c r="G149" i="10"/>
  <c r="G141" i="10"/>
  <c r="G133" i="10"/>
  <c r="G125" i="10"/>
  <c r="G117" i="10"/>
  <c r="G109" i="10"/>
  <c r="G101" i="10"/>
  <c r="G93" i="10"/>
  <c r="G85" i="10"/>
  <c r="G77" i="10"/>
  <c r="G69" i="10"/>
  <c r="G61" i="10"/>
  <c r="G53" i="10"/>
  <c r="G45" i="10"/>
  <c r="G37" i="10"/>
  <c r="L291" i="10"/>
  <c r="K291" i="10"/>
  <c r="L193" i="10"/>
  <c r="K193" i="10"/>
  <c r="L94" i="10"/>
  <c r="K94" i="10"/>
  <c r="L78" i="10"/>
  <c r="K78" i="10"/>
  <c r="L30" i="10"/>
  <c r="K30" i="10"/>
  <c r="K154" i="10"/>
  <c r="L154" i="10"/>
  <c r="L74" i="10"/>
  <c r="K74" i="10"/>
  <c r="L38" i="10"/>
  <c r="K38" i="10"/>
  <c r="J283" i="10"/>
  <c r="J275" i="10"/>
  <c r="J267" i="10"/>
  <c r="J263" i="10"/>
  <c r="J259" i="10"/>
  <c r="J251" i="10"/>
  <c r="K130" i="10"/>
  <c r="L130" i="10"/>
  <c r="K97" i="10"/>
  <c r="L97" i="10"/>
  <c r="L62" i="10"/>
  <c r="K62" i="10"/>
  <c r="L26" i="10"/>
  <c r="K26" i="10"/>
  <c r="J284" i="10"/>
  <c r="J280" i="10"/>
  <c r="J276" i="10"/>
  <c r="J272" i="10"/>
  <c r="J268" i="10"/>
  <c r="J264" i="10"/>
  <c r="J260" i="10"/>
  <c r="J256" i="10"/>
  <c r="J252" i="10"/>
  <c r="J203" i="10"/>
  <c r="K203" i="10" s="1"/>
  <c r="J173" i="10"/>
  <c r="L173" i="10" s="1"/>
  <c r="J168" i="10"/>
  <c r="L168" i="10" s="1"/>
  <c r="K150" i="10"/>
  <c r="L150" i="10"/>
  <c r="L115" i="10"/>
  <c r="K115" i="10"/>
  <c r="K110" i="10"/>
  <c r="L110" i="10"/>
  <c r="J101" i="10"/>
  <c r="K101" i="10" s="1"/>
  <c r="L70" i="10"/>
  <c r="L42" i="10"/>
  <c r="K42" i="10"/>
  <c r="L46" i="10"/>
  <c r="K46" i="10"/>
  <c r="J279" i="10"/>
  <c r="J271" i="10"/>
  <c r="J255" i="10"/>
  <c r="J200" i="10"/>
  <c r="K200" i="10" s="1"/>
  <c r="K146" i="10"/>
  <c r="L146" i="10"/>
  <c r="L90" i="10"/>
  <c r="K90" i="10"/>
  <c r="J182" i="10"/>
  <c r="K182" i="10" s="1"/>
  <c r="K135" i="10"/>
  <c r="K126" i="10"/>
  <c r="L126" i="10"/>
  <c r="L86" i="10"/>
  <c r="K86" i="10"/>
  <c r="K22" i="10"/>
  <c r="J247" i="10"/>
  <c r="J246" i="10"/>
  <c r="K246" i="10" s="1"/>
  <c r="J243" i="10"/>
  <c r="J242" i="10"/>
  <c r="K242" i="10" s="1"/>
  <c r="J239" i="10"/>
  <c r="J238" i="10"/>
  <c r="L238" i="10" s="1"/>
  <c r="J235" i="10"/>
  <c r="J234" i="10"/>
  <c r="L234" i="10" s="1"/>
  <c r="J231" i="10"/>
  <c r="J230" i="10"/>
  <c r="K230" i="10" s="1"/>
  <c r="J227" i="10"/>
  <c r="J226" i="10"/>
  <c r="K226" i="10" s="1"/>
  <c r="J223" i="10"/>
  <c r="J222" i="10"/>
  <c r="L222" i="10" s="1"/>
  <c r="J219" i="10"/>
  <c r="J218" i="10"/>
  <c r="L218" i="10" s="1"/>
  <c r="J215" i="10"/>
  <c r="J214" i="10"/>
  <c r="K214" i="10" s="1"/>
  <c r="J190" i="10"/>
  <c r="K190" i="10" s="1"/>
  <c r="J189" i="10"/>
  <c r="L189" i="10" s="1"/>
  <c r="J169" i="10"/>
  <c r="K169" i="10" s="1"/>
  <c r="J166" i="10"/>
  <c r="K166" i="10" s="1"/>
  <c r="J157" i="10"/>
  <c r="L157" i="10" s="1"/>
  <c r="J124" i="10"/>
  <c r="L124" i="10" s="1"/>
  <c r="J116" i="10"/>
  <c r="L116" i="10" s="1"/>
  <c r="J17" i="10"/>
  <c r="J206" i="10"/>
  <c r="L206" i="10" s="1"/>
  <c r="J198" i="10"/>
  <c r="K198" i="10" s="1"/>
  <c r="J186" i="10"/>
  <c r="K186" i="10" s="1"/>
  <c r="J177" i="10"/>
  <c r="K177" i="10" s="1"/>
  <c r="J174" i="10"/>
  <c r="L174" i="10" s="1"/>
  <c r="J165" i="10"/>
  <c r="L165" i="10" s="1"/>
  <c r="J162" i="10"/>
  <c r="K162" i="10" s="1"/>
  <c r="J147" i="10"/>
  <c r="J139" i="10"/>
  <c r="J131" i="10"/>
  <c r="L111" i="10"/>
  <c r="K111" i="10"/>
  <c r="J83" i="10"/>
  <c r="K83" i="10" s="1"/>
  <c r="J67" i="10"/>
  <c r="K67" i="10" s="1"/>
  <c r="J51" i="10"/>
  <c r="L51" i="10" s="1"/>
  <c r="J35" i="10"/>
  <c r="L35" i="10" s="1"/>
  <c r="J19" i="10"/>
  <c r="K19" i="10" s="1"/>
  <c r="J122" i="10"/>
  <c r="K122" i="10" s="1"/>
  <c r="J118" i="10"/>
  <c r="L118" i="10" s="1"/>
  <c r="J93" i="10"/>
  <c r="J85" i="10"/>
  <c r="J77" i="10"/>
  <c r="J69" i="10"/>
  <c r="J61" i="10"/>
  <c r="J53" i="10"/>
  <c r="J45" i="10"/>
  <c r="J37" i="10"/>
  <c r="J29" i="10"/>
  <c r="J23" i="10"/>
  <c r="K23" i="10" s="1"/>
  <c r="J21" i="10"/>
  <c r="J149" i="10"/>
  <c r="K149" i="10" s="1"/>
  <c r="J145" i="10"/>
  <c r="L145" i="10" s="1"/>
  <c r="J141" i="10"/>
  <c r="K141" i="10" s="1"/>
  <c r="J137" i="10"/>
  <c r="L137" i="10" s="1"/>
  <c r="J133" i="10"/>
  <c r="K133" i="10" s="1"/>
  <c r="J129" i="10"/>
  <c r="K129" i="10" s="1"/>
  <c r="J125" i="10"/>
  <c r="K125" i="10" s="1"/>
  <c r="J121" i="10"/>
  <c r="K121" i="10" s="1"/>
  <c r="J114" i="10"/>
  <c r="J15" i="10"/>
  <c r="L15" i="10" s="1"/>
  <c r="J18" i="10"/>
  <c r="L18" i="10" s="1"/>
  <c r="L262" i="10"/>
  <c r="K262" i="10"/>
  <c r="L258" i="10"/>
  <c r="K258" i="10"/>
  <c r="K254" i="10"/>
  <c r="K300" i="10"/>
  <c r="J298" i="10"/>
  <c r="J294" i="10"/>
  <c r="J290" i="10"/>
  <c r="L273" i="10"/>
  <c r="K253" i="10"/>
  <c r="L253" i="10"/>
  <c r="L249" i="10"/>
  <c r="L229" i="10"/>
  <c r="L225" i="10"/>
  <c r="L199" i="10"/>
  <c r="L184" i="10"/>
  <c r="J288" i="10"/>
  <c r="K211" i="10"/>
  <c r="L211" i="10"/>
  <c r="L202" i="10"/>
  <c r="K202" i="10"/>
  <c r="L250" i="10"/>
  <c r="K250" i="10"/>
  <c r="K238" i="10"/>
  <c r="L153" i="10"/>
  <c r="K153" i="10"/>
  <c r="K145" i="10"/>
  <c r="L209" i="10"/>
  <c r="L197" i="10"/>
  <c r="J187" i="10"/>
  <c r="K160" i="10"/>
  <c r="L160" i="10"/>
  <c r="L156" i="10"/>
  <c r="K152" i="10"/>
  <c r="K140" i="10"/>
  <c r="L140" i="10"/>
  <c r="K136" i="10"/>
  <c r="K106" i="10"/>
  <c r="L106" i="10"/>
  <c r="K102" i="10"/>
  <c r="L102" i="10"/>
  <c r="K75" i="10"/>
  <c r="L75" i="10"/>
  <c r="K59" i="10"/>
  <c r="L59" i="10"/>
  <c r="K43" i="10"/>
  <c r="L43" i="10"/>
  <c r="K27" i="10"/>
  <c r="L27" i="10"/>
  <c r="K109" i="10"/>
  <c r="L109" i="10"/>
  <c r="J105" i="10"/>
  <c r="K194" i="10"/>
  <c r="J192" i="10"/>
  <c r="J183" i="10"/>
  <c r="J179" i="10"/>
  <c r="J175" i="10"/>
  <c r="J171" i="10"/>
  <c r="J167" i="10"/>
  <c r="J163" i="10"/>
  <c r="J159" i="10"/>
  <c r="J117" i="10"/>
  <c r="K113" i="10"/>
  <c r="L113" i="10"/>
  <c r="K87" i="10"/>
  <c r="L87" i="10"/>
  <c r="K79" i="10"/>
  <c r="L79" i="10"/>
  <c r="K71" i="10"/>
  <c r="L71" i="10"/>
  <c r="K39" i="10"/>
  <c r="L39" i="10"/>
  <c r="K31" i="10"/>
  <c r="L31" i="10"/>
  <c r="J96" i="10"/>
  <c r="J92" i="10"/>
  <c r="J88" i="10"/>
  <c r="J84" i="10"/>
  <c r="J80" i="10"/>
  <c r="J76" i="10"/>
  <c r="J72" i="10"/>
  <c r="J68" i="10"/>
  <c r="J64" i="10"/>
  <c r="J60" i="10"/>
  <c r="J56" i="10"/>
  <c r="J52" i="10"/>
  <c r="J48" i="10"/>
  <c r="J44" i="10"/>
  <c r="J40" i="10"/>
  <c r="J36" i="10"/>
  <c r="J32" i="10"/>
  <c r="J28" i="10"/>
  <c r="J24" i="10"/>
  <c r="J20" i="10"/>
  <c r="J16" i="10"/>
  <c r="K99" i="10"/>
  <c r="L14" i="5"/>
  <c r="H14" i="5"/>
  <c r="D14" i="5"/>
  <c r="L13" i="5"/>
  <c r="H13" i="5"/>
  <c r="D13" i="5"/>
  <c r="D48" i="8"/>
  <c r="F8" i="5"/>
  <c r="C8" i="5"/>
  <c r="F10" i="5"/>
  <c r="C10" i="5"/>
  <c r="A5" i="5"/>
  <c r="G12" i="10"/>
  <c r="T1" i="10" s="1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H23" i="5" s="1"/>
  <c r="I23" i="5" s="1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D40" i="5" s="1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D50" i="5" s="1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A57" i="5"/>
  <c r="B57" i="5"/>
  <c r="C57" i="5"/>
  <c r="A58" i="5"/>
  <c r="H58" i="5" s="1"/>
  <c r="I58" i="5" s="1"/>
  <c r="B58" i="5"/>
  <c r="C58" i="5"/>
  <c r="A59" i="5"/>
  <c r="B59" i="5"/>
  <c r="C59" i="5"/>
  <c r="A60" i="5"/>
  <c r="B60" i="5"/>
  <c r="C60" i="5"/>
  <c r="A61" i="5"/>
  <c r="D61" i="5" s="1"/>
  <c r="B61" i="5"/>
  <c r="C61" i="5"/>
  <c r="A62" i="5"/>
  <c r="B62" i="5"/>
  <c r="C62" i="5"/>
  <c r="A63" i="5"/>
  <c r="B63" i="5"/>
  <c r="C63" i="5"/>
  <c r="A64" i="5"/>
  <c r="B64" i="5"/>
  <c r="C64" i="5"/>
  <c r="A65" i="5"/>
  <c r="B65" i="5"/>
  <c r="C65" i="5"/>
  <c r="A66" i="5"/>
  <c r="B66" i="5"/>
  <c r="C66" i="5"/>
  <c r="A67" i="5"/>
  <c r="B67" i="5"/>
  <c r="C67" i="5"/>
  <c r="A68" i="5"/>
  <c r="D68" i="5" s="1"/>
  <c r="B68" i="5"/>
  <c r="C68" i="5"/>
  <c r="A69" i="5"/>
  <c r="B69" i="5"/>
  <c r="C69" i="5"/>
  <c r="A70" i="5"/>
  <c r="B70" i="5"/>
  <c r="C70" i="5"/>
  <c r="A71" i="5"/>
  <c r="B71" i="5"/>
  <c r="C71" i="5"/>
  <c r="A72" i="5"/>
  <c r="D72" i="5" s="1"/>
  <c r="B72" i="5"/>
  <c r="C72" i="5"/>
  <c r="A73" i="5"/>
  <c r="B73" i="5"/>
  <c r="C73" i="5"/>
  <c r="A74" i="5"/>
  <c r="B74" i="5"/>
  <c r="C74" i="5"/>
  <c r="A75" i="5"/>
  <c r="B75" i="5"/>
  <c r="C75" i="5"/>
  <c r="A76" i="5"/>
  <c r="B76" i="5"/>
  <c r="C76" i="5"/>
  <c r="A77" i="5"/>
  <c r="H77" i="5" s="1"/>
  <c r="I77" i="5" s="1"/>
  <c r="B77" i="5"/>
  <c r="C77" i="5"/>
  <c r="A78" i="5"/>
  <c r="B78" i="5"/>
  <c r="C78" i="5"/>
  <c r="A79" i="5"/>
  <c r="B79" i="5"/>
  <c r="C79" i="5"/>
  <c r="A80" i="5"/>
  <c r="B80" i="5"/>
  <c r="C80" i="5"/>
  <c r="A81" i="5"/>
  <c r="B81" i="5"/>
  <c r="C81" i="5"/>
  <c r="A82" i="5"/>
  <c r="D82" i="5" s="1"/>
  <c r="B82" i="5"/>
  <c r="C82" i="5"/>
  <c r="A83" i="5"/>
  <c r="B83" i="5"/>
  <c r="C83" i="5"/>
  <c r="A84" i="5"/>
  <c r="B84" i="5"/>
  <c r="C84" i="5"/>
  <c r="A85" i="5"/>
  <c r="B85" i="5"/>
  <c r="C85" i="5"/>
  <c r="A86" i="5"/>
  <c r="B86" i="5"/>
  <c r="C86" i="5"/>
  <c r="A87" i="5"/>
  <c r="B87" i="5"/>
  <c r="C87" i="5"/>
  <c r="A88" i="5"/>
  <c r="B88" i="5"/>
  <c r="C88" i="5"/>
  <c r="A89" i="5"/>
  <c r="B89" i="5"/>
  <c r="C89" i="5"/>
  <c r="A90" i="5"/>
  <c r="H90" i="5" s="1"/>
  <c r="I90" i="5" s="1"/>
  <c r="B90" i="5"/>
  <c r="C90" i="5"/>
  <c r="A91" i="5"/>
  <c r="B91" i="5"/>
  <c r="C91" i="5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D104" i="5" s="1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D114" i="5" s="1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H122" i="5" s="1"/>
  <c r="I122" i="5" s="1"/>
  <c r="B122" i="5"/>
  <c r="C122" i="5"/>
  <c r="A123" i="5"/>
  <c r="B123" i="5"/>
  <c r="C123" i="5"/>
  <c r="A124" i="5"/>
  <c r="B124" i="5"/>
  <c r="C124" i="5"/>
  <c r="A125" i="5"/>
  <c r="H125" i="5" s="1"/>
  <c r="I125" i="5" s="1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D132" i="5" s="1"/>
  <c r="B132" i="5"/>
  <c r="C132" i="5"/>
  <c r="A133" i="5"/>
  <c r="B133" i="5"/>
  <c r="C133" i="5"/>
  <c r="A134" i="5"/>
  <c r="B134" i="5"/>
  <c r="C134" i="5"/>
  <c r="A135" i="5"/>
  <c r="B135" i="5"/>
  <c r="C135" i="5"/>
  <c r="A136" i="5"/>
  <c r="D136" i="5" s="1"/>
  <c r="B136" i="5"/>
  <c r="C136" i="5"/>
  <c r="A137" i="5"/>
  <c r="B137" i="5"/>
  <c r="C137" i="5"/>
  <c r="A138" i="5"/>
  <c r="P138" i="5" s="1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D146" i="5" s="1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H154" i="5" s="1"/>
  <c r="I154" i="5" s="1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D168" i="5" s="1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D178" i="5" s="1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H184" i="5" s="1"/>
  <c r="I184" i="5" s="1"/>
  <c r="B184" i="5"/>
  <c r="C184" i="5"/>
  <c r="A185" i="5"/>
  <c r="B185" i="5"/>
  <c r="C185" i="5"/>
  <c r="A186" i="5"/>
  <c r="P186" i="5" s="1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H196" i="5" s="1"/>
  <c r="I196" i="5" s="1"/>
  <c r="B196" i="5"/>
  <c r="C196" i="5"/>
  <c r="A197" i="5"/>
  <c r="B197" i="5"/>
  <c r="C197" i="5"/>
  <c r="A198" i="5"/>
  <c r="B198" i="5"/>
  <c r="C198" i="5"/>
  <c r="A199" i="5"/>
  <c r="B199" i="5"/>
  <c r="C199" i="5"/>
  <c r="A200" i="5"/>
  <c r="D200" i="5" s="1"/>
  <c r="B200" i="5"/>
  <c r="C200" i="5"/>
  <c r="A201" i="5"/>
  <c r="B201" i="5"/>
  <c r="C201" i="5"/>
  <c r="A202" i="5"/>
  <c r="B202" i="5"/>
  <c r="C202" i="5"/>
  <c r="A203" i="5"/>
  <c r="B203" i="5"/>
  <c r="C203" i="5"/>
  <c r="A204" i="5"/>
  <c r="B204" i="5"/>
  <c r="C204" i="5"/>
  <c r="A205" i="5"/>
  <c r="H205" i="5" s="1"/>
  <c r="I205" i="5" s="1"/>
  <c r="B205" i="5"/>
  <c r="C205" i="5"/>
  <c r="A206" i="5"/>
  <c r="B206" i="5"/>
  <c r="C206" i="5"/>
  <c r="A207" i="5"/>
  <c r="B207" i="5"/>
  <c r="C207" i="5"/>
  <c r="A208" i="5"/>
  <c r="B208" i="5"/>
  <c r="C208" i="5"/>
  <c r="A209" i="5"/>
  <c r="B209" i="5"/>
  <c r="C209" i="5"/>
  <c r="A210" i="5"/>
  <c r="B210" i="5"/>
  <c r="C210" i="5"/>
  <c r="A211" i="5"/>
  <c r="B211" i="5"/>
  <c r="C211" i="5"/>
  <c r="A212" i="5"/>
  <c r="B212" i="5"/>
  <c r="C212" i="5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L217" i="5" s="1"/>
  <c r="M217" i="5" s="1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A222" i="5"/>
  <c r="B222" i="5"/>
  <c r="C222" i="5"/>
  <c r="A223" i="5"/>
  <c r="B223" i="5"/>
  <c r="C223" i="5"/>
  <c r="A224" i="5"/>
  <c r="B224" i="5"/>
  <c r="C224" i="5"/>
  <c r="A225" i="5"/>
  <c r="B225" i="5"/>
  <c r="C225" i="5"/>
  <c r="A226" i="5"/>
  <c r="P226" i="5" s="1"/>
  <c r="B226" i="5"/>
  <c r="C226" i="5"/>
  <c r="A227" i="5"/>
  <c r="B227" i="5"/>
  <c r="C227" i="5"/>
  <c r="A228" i="5"/>
  <c r="B228" i="5"/>
  <c r="C228" i="5"/>
  <c r="A229" i="5"/>
  <c r="B229" i="5"/>
  <c r="C229" i="5"/>
  <c r="A230" i="5"/>
  <c r="B230" i="5"/>
  <c r="C230" i="5"/>
  <c r="A231" i="5"/>
  <c r="B231" i="5"/>
  <c r="C231" i="5"/>
  <c r="A232" i="5"/>
  <c r="D232" i="5" s="1"/>
  <c r="B232" i="5"/>
  <c r="C232" i="5"/>
  <c r="A233" i="5"/>
  <c r="B233" i="5"/>
  <c r="C233" i="5"/>
  <c r="A234" i="5"/>
  <c r="B234" i="5"/>
  <c r="C234" i="5"/>
  <c r="A235" i="5"/>
  <c r="B235" i="5"/>
  <c r="C235" i="5"/>
  <c r="A236" i="5"/>
  <c r="B236" i="5"/>
  <c r="C236" i="5"/>
  <c r="A237" i="5"/>
  <c r="B237" i="5"/>
  <c r="C237" i="5"/>
  <c r="A238" i="5"/>
  <c r="B238" i="5"/>
  <c r="C238" i="5"/>
  <c r="A239" i="5"/>
  <c r="B239" i="5"/>
  <c r="C239" i="5"/>
  <c r="A240" i="5"/>
  <c r="B240" i="5"/>
  <c r="C240" i="5"/>
  <c r="A241" i="5"/>
  <c r="B241" i="5"/>
  <c r="C241" i="5"/>
  <c r="A242" i="5"/>
  <c r="D242" i="5" s="1"/>
  <c r="B242" i="5"/>
  <c r="C242" i="5"/>
  <c r="A243" i="5"/>
  <c r="B243" i="5"/>
  <c r="C243" i="5"/>
  <c r="A244" i="5"/>
  <c r="B244" i="5"/>
  <c r="C244" i="5"/>
  <c r="A245" i="5"/>
  <c r="B245" i="5"/>
  <c r="C245" i="5"/>
  <c r="A246" i="5"/>
  <c r="B246" i="5"/>
  <c r="C246" i="5"/>
  <c r="A247" i="5"/>
  <c r="B247" i="5"/>
  <c r="C247" i="5"/>
  <c r="A248" i="5"/>
  <c r="H248" i="5" s="1"/>
  <c r="I248" i="5" s="1"/>
  <c r="B248" i="5"/>
  <c r="C248" i="5"/>
  <c r="A249" i="5"/>
  <c r="B249" i="5"/>
  <c r="C249" i="5"/>
  <c r="A250" i="5"/>
  <c r="B250" i="5"/>
  <c r="C250" i="5"/>
  <c r="A251" i="5"/>
  <c r="B251" i="5"/>
  <c r="C251" i="5"/>
  <c r="A252" i="5"/>
  <c r="B252" i="5"/>
  <c r="C252" i="5"/>
  <c r="A253" i="5"/>
  <c r="H253" i="5" s="1"/>
  <c r="I253" i="5" s="1"/>
  <c r="B253" i="5"/>
  <c r="C253" i="5"/>
  <c r="A254" i="5"/>
  <c r="B254" i="5"/>
  <c r="C254" i="5"/>
  <c r="A255" i="5"/>
  <c r="B255" i="5"/>
  <c r="C255" i="5"/>
  <c r="A256" i="5"/>
  <c r="B256" i="5"/>
  <c r="C256" i="5"/>
  <c r="A257" i="5"/>
  <c r="B257" i="5"/>
  <c r="C257" i="5"/>
  <c r="A258" i="5"/>
  <c r="B258" i="5"/>
  <c r="C258" i="5"/>
  <c r="A259" i="5"/>
  <c r="B259" i="5"/>
  <c r="C259" i="5"/>
  <c r="A260" i="5"/>
  <c r="D260" i="5" s="1"/>
  <c r="B260" i="5"/>
  <c r="C260" i="5"/>
  <c r="A261" i="5"/>
  <c r="B261" i="5"/>
  <c r="C261" i="5"/>
  <c r="A262" i="5"/>
  <c r="B262" i="5"/>
  <c r="C262" i="5"/>
  <c r="A263" i="5"/>
  <c r="B263" i="5"/>
  <c r="C263" i="5"/>
  <c r="A264" i="5"/>
  <c r="D264" i="5" s="1"/>
  <c r="B264" i="5"/>
  <c r="C264" i="5"/>
  <c r="A265" i="5"/>
  <c r="B265" i="5"/>
  <c r="C265" i="5"/>
  <c r="A266" i="5"/>
  <c r="P266" i="5" s="1"/>
  <c r="B266" i="5"/>
  <c r="C266" i="5"/>
  <c r="A267" i="5"/>
  <c r="B267" i="5"/>
  <c r="C267" i="5"/>
  <c r="A268" i="5"/>
  <c r="B268" i="5"/>
  <c r="C268" i="5"/>
  <c r="A269" i="5"/>
  <c r="B269" i="5"/>
  <c r="C269" i="5"/>
  <c r="A270" i="5"/>
  <c r="B270" i="5"/>
  <c r="C270" i="5"/>
  <c r="A271" i="5"/>
  <c r="B271" i="5"/>
  <c r="C271" i="5"/>
  <c r="A272" i="5"/>
  <c r="B272" i="5"/>
  <c r="C272" i="5"/>
  <c r="A273" i="5"/>
  <c r="B273" i="5"/>
  <c r="C273" i="5"/>
  <c r="A274" i="5"/>
  <c r="D274" i="5" s="1"/>
  <c r="B274" i="5"/>
  <c r="C274" i="5"/>
  <c r="A275" i="5"/>
  <c r="B275" i="5"/>
  <c r="C275" i="5"/>
  <c r="A276" i="5"/>
  <c r="B276" i="5"/>
  <c r="C276" i="5"/>
  <c r="A277" i="5"/>
  <c r="B277" i="5"/>
  <c r="C277" i="5"/>
  <c r="A278" i="5"/>
  <c r="B278" i="5"/>
  <c r="C278" i="5"/>
  <c r="A279" i="5"/>
  <c r="B279" i="5"/>
  <c r="C279" i="5"/>
  <c r="A280" i="5"/>
  <c r="D280" i="5" s="1"/>
  <c r="B280" i="5"/>
  <c r="C280" i="5"/>
  <c r="A281" i="5"/>
  <c r="B281" i="5"/>
  <c r="C281" i="5"/>
  <c r="A282" i="5"/>
  <c r="B282" i="5"/>
  <c r="C282" i="5"/>
  <c r="A283" i="5"/>
  <c r="D283" i="5" s="1"/>
  <c r="B283" i="5"/>
  <c r="C283" i="5"/>
  <c r="A284" i="5"/>
  <c r="B284" i="5"/>
  <c r="C284" i="5"/>
  <c r="A285" i="5"/>
  <c r="B285" i="5"/>
  <c r="C285" i="5"/>
  <c r="A286" i="5"/>
  <c r="B286" i="5"/>
  <c r="C286" i="5"/>
  <c r="A287" i="5"/>
  <c r="B287" i="5"/>
  <c r="C287" i="5"/>
  <c r="A288" i="5"/>
  <c r="B288" i="5"/>
  <c r="C288" i="5"/>
  <c r="A289" i="5"/>
  <c r="B289" i="5"/>
  <c r="C289" i="5"/>
  <c r="A290" i="5"/>
  <c r="H290" i="5" s="1"/>
  <c r="I290" i="5" s="1"/>
  <c r="B290" i="5"/>
  <c r="C290" i="5"/>
  <c r="A291" i="5"/>
  <c r="B291" i="5"/>
  <c r="C291" i="5"/>
  <c r="A292" i="5"/>
  <c r="B292" i="5"/>
  <c r="C292" i="5"/>
  <c r="A293" i="5"/>
  <c r="B293" i="5"/>
  <c r="C293" i="5"/>
  <c r="A294" i="5"/>
  <c r="B294" i="5"/>
  <c r="C294" i="5"/>
  <c r="A295" i="5"/>
  <c r="B295" i="5"/>
  <c r="C295" i="5"/>
  <c r="A296" i="5"/>
  <c r="D296" i="5" s="1"/>
  <c r="B296" i="5"/>
  <c r="C296" i="5"/>
  <c r="A297" i="5"/>
  <c r="B297" i="5"/>
  <c r="C297" i="5"/>
  <c r="A298" i="5"/>
  <c r="B298" i="5"/>
  <c r="C298" i="5"/>
  <c r="A299" i="5"/>
  <c r="D299" i="5" s="1"/>
  <c r="B299" i="5"/>
  <c r="C299" i="5"/>
  <c r="A300" i="5"/>
  <c r="B300" i="5"/>
  <c r="C300" i="5"/>
  <c r="A301" i="5"/>
  <c r="B301" i="5"/>
  <c r="C301" i="5"/>
  <c r="A302" i="5"/>
  <c r="B302" i="5"/>
  <c r="C302" i="5"/>
  <c r="A303" i="5"/>
  <c r="B303" i="5"/>
  <c r="C303" i="5"/>
  <c r="A304" i="5"/>
  <c r="B304" i="5"/>
  <c r="C304" i="5"/>
  <c r="A305" i="5"/>
  <c r="B305" i="5"/>
  <c r="C305" i="5"/>
  <c r="A306" i="5"/>
  <c r="B306" i="5"/>
  <c r="C306" i="5"/>
  <c r="A307" i="5"/>
  <c r="B307" i="5"/>
  <c r="C307" i="5"/>
  <c r="A308" i="5"/>
  <c r="B308" i="5"/>
  <c r="C308" i="5"/>
  <c r="A309" i="5"/>
  <c r="B309" i="5"/>
  <c r="C309" i="5"/>
  <c r="A310" i="5"/>
  <c r="B310" i="5"/>
  <c r="C310" i="5"/>
  <c r="A311" i="5"/>
  <c r="D311" i="5" s="1"/>
  <c r="B311" i="5"/>
  <c r="C311" i="5"/>
  <c r="A312" i="5"/>
  <c r="H312" i="5" s="1"/>
  <c r="I312" i="5" s="1"/>
  <c r="B312" i="5"/>
  <c r="C312" i="5"/>
  <c r="A313" i="5"/>
  <c r="B313" i="5"/>
  <c r="C313" i="5"/>
  <c r="A314" i="5"/>
  <c r="P314" i="5" s="1"/>
  <c r="B314" i="5"/>
  <c r="C314" i="5"/>
  <c r="A315" i="5"/>
  <c r="B315" i="5"/>
  <c r="C315" i="5"/>
  <c r="A316" i="5"/>
  <c r="D316" i="5" s="1"/>
  <c r="B316" i="5"/>
  <c r="C316" i="5"/>
  <c r="A317" i="5"/>
  <c r="B317" i="5"/>
  <c r="C317" i="5"/>
  <c r="A318" i="5"/>
  <c r="B318" i="5"/>
  <c r="C318" i="5"/>
  <c r="A319" i="5"/>
  <c r="B319" i="5"/>
  <c r="C319" i="5"/>
  <c r="A320" i="5"/>
  <c r="D320" i="5" s="1"/>
  <c r="B320" i="5"/>
  <c r="C320" i="5"/>
  <c r="A321" i="5"/>
  <c r="B321" i="5"/>
  <c r="C321" i="5"/>
  <c r="A322" i="5"/>
  <c r="B322" i="5"/>
  <c r="C322" i="5"/>
  <c r="A323" i="5"/>
  <c r="B323" i="5"/>
  <c r="C323" i="5"/>
  <c r="A324" i="5"/>
  <c r="H324" i="5" s="1"/>
  <c r="I324" i="5" s="1"/>
  <c r="B324" i="5"/>
  <c r="C324" i="5"/>
  <c r="A325" i="5"/>
  <c r="B325" i="5"/>
  <c r="C325" i="5"/>
  <c r="A326" i="5"/>
  <c r="B326" i="5"/>
  <c r="C326" i="5"/>
  <c r="A327" i="5"/>
  <c r="B327" i="5"/>
  <c r="C327" i="5"/>
  <c r="A328" i="5"/>
  <c r="B328" i="5"/>
  <c r="C328" i="5"/>
  <c r="A329" i="5"/>
  <c r="B329" i="5"/>
  <c r="C329" i="5"/>
  <c r="A330" i="5"/>
  <c r="B330" i="5"/>
  <c r="C330" i="5"/>
  <c r="A331" i="5"/>
  <c r="D331" i="5" s="1"/>
  <c r="B331" i="5"/>
  <c r="C331" i="5"/>
  <c r="A332" i="5"/>
  <c r="D332" i="5" s="1"/>
  <c r="B332" i="5"/>
  <c r="C332" i="5"/>
  <c r="A333" i="5"/>
  <c r="H333" i="5" s="1"/>
  <c r="I333" i="5" s="1"/>
  <c r="B333" i="5"/>
  <c r="C333" i="5"/>
  <c r="A334" i="5"/>
  <c r="B334" i="5"/>
  <c r="C334" i="5"/>
  <c r="A335" i="5"/>
  <c r="B335" i="5"/>
  <c r="C335" i="5"/>
  <c r="A336" i="5"/>
  <c r="B336" i="5"/>
  <c r="C336" i="5"/>
  <c r="A337" i="5"/>
  <c r="B337" i="5"/>
  <c r="C337" i="5"/>
  <c r="A338" i="5"/>
  <c r="B338" i="5"/>
  <c r="C338" i="5"/>
  <c r="A339" i="5"/>
  <c r="B339" i="5"/>
  <c r="C339" i="5"/>
  <c r="A340" i="5"/>
  <c r="B340" i="5"/>
  <c r="C340" i="5"/>
  <c r="A341" i="5"/>
  <c r="B341" i="5"/>
  <c r="C341" i="5"/>
  <c r="A342" i="5"/>
  <c r="B342" i="5"/>
  <c r="C342" i="5"/>
  <c r="A343" i="5"/>
  <c r="D343" i="5" s="1"/>
  <c r="B343" i="5"/>
  <c r="C343" i="5"/>
  <c r="A344" i="5"/>
  <c r="B344" i="5"/>
  <c r="C344" i="5"/>
  <c r="A345" i="5"/>
  <c r="B345" i="5"/>
  <c r="C345" i="5"/>
  <c r="A346" i="5"/>
  <c r="B346" i="5"/>
  <c r="C346" i="5"/>
  <c r="A347" i="5"/>
  <c r="B347" i="5"/>
  <c r="C347" i="5"/>
  <c r="A348" i="5"/>
  <c r="D348" i="5" s="1"/>
  <c r="B348" i="5"/>
  <c r="C348" i="5"/>
  <c r="A349" i="5"/>
  <c r="B349" i="5"/>
  <c r="C349" i="5"/>
  <c r="A350" i="5"/>
  <c r="B350" i="5"/>
  <c r="C350" i="5"/>
  <c r="A351" i="5"/>
  <c r="B351" i="5"/>
  <c r="C351" i="5"/>
  <c r="A352" i="5"/>
  <c r="D352" i="5" s="1"/>
  <c r="B352" i="5"/>
  <c r="C352" i="5"/>
  <c r="A353" i="5"/>
  <c r="B353" i="5"/>
  <c r="C353" i="5"/>
  <c r="A354" i="5"/>
  <c r="H354" i="5" s="1"/>
  <c r="I354" i="5" s="1"/>
  <c r="B354" i="5"/>
  <c r="C354" i="5"/>
  <c r="A355" i="5"/>
  <c r="B355" i="5"/>
  <c r="C355" i="5"/>
  <c r="A356" i="5"/>
  <c r="B356" i="5"/>
  <c r="C356" i="5"/>
  <c r="A357" i="5"/>
  <c r="B357" i="5"/>
  <c r="C357" i="5"/>
  <c r="A358" i="5"/>
  <c r="B358" i="5"/>
  <c r="C358" i="5"/>
  <c r="A359" i="5"/>
  <c r="B359" i="5"/>
  <c r="C359" i="5"/>
  <c r="A360" i="5"/>
  <c r="B360" i="5"/>
  <c r="C360" i="5"/>
  <c r="A361" i="5"/>
  <c r="B361" i="5"/>
  <c r="C361" i="5"/>
  <c r="A362" i="5"/>
  <c r="B362" i="5"/>
  <c r="C362" i="5"/>
  <c r="A363" i="5"/>
  <c r="D363" i="5" s="1"/>
  <c r="B363" i="5"/>
  <c r="C363" i="5"/>
  <c r="A364" i="5"/>
  <c r="L364" i="5" s="1"/>
  <c r="M364" i="5" s="1"/>
  <c r="B364" i="5"/>
  <c r="C364" i="5"/>
  <c r="A365" i="5"/>
  <c r="B365" i="5"/>
  <c r="C365" i="5"/>
  <c r="A366" i="5"/>
  <c r="B366" i="5"/>
  <c r="C366" i="5"/>
  <c r="A367" i="5"/>
  <c r="B367" i="5"/>
  <c r="C367" i="5"/>
  <c r="A368" i="5"/>
  <c r="B368" i="5"/>
  <c r="C368" i="5"/>
  <c r="A369" i="5"/>
  <c r="B369" i="5"/>
  <c r="C369" i="5"/>
  <c r="A370" i="5"/>
  <c r="B370" i="5"/>
  <c r="C370" i="5"/>
  <c r="A371" i="5"/>
  <c r="B371" i="5"/>
  <c r="C371" i="5"/>
  <c r="A372" i="5"/>
  <c r="B372" i="5"/>
  <c r="C372" i="5"/>
  <c r="A373" i="5"/>
  <c r="B373" i="5"/>
  <c r="C373" i="5"/>
  <c r="A374" i="5"/>
  <c r="B374" i="5"/>
  <c r="C374" i="5"/>
  <c r="A375" i="5"/>
  <c r="D375" i="5" s="1"/>
  <c r="B375" i="5"/>
  <c r="C375" i="5"/>
  <c r="A376" i="5"/>
  <c r="H376" i="5" s="1"/>
  <c r="I376" i="5" s="1"/>
  <c r="B376" i="5"/>
  <c r="C376" i="5"/>
  <c r="A377" i="5"/>
  <c r="B377" i="5"/>
  <c r="C377" i="5"/>
  <c r="A378" i="5"/>
  <c r="B378" i="5"/>
  <c r="C378" i="5"/>
  <c r="A379" i="5"/>
  <c r="B379" i="5"/>
  <c r="C379" i="5"/>
  <c r="A380" i="5"/>
  <c r="D380" i="5" s="1"/>
  <c r="B380" i="5"/>
  <c r="C380" i="5"/>
  <c r="A381" i="5"/>
  <c r="B381" i="5"/>
  <c r="C381" i="5"/>
  <c r="A382" i="5"/>
  <c r="B382" i="5"/>
  <c r="C382" i="5"/>
  <c r="A383" i="5"/>
  <c r="B383" i="5"/>
  <c r="C383" i="5"/>
  <c r="A384" i="5"/>
  <c r="D384" i="5" s="1"/>
  <c r="B384" i="5"/>
  <c r="C384" i="5"/>
  <c r="A385" i="5"/>
  <c r="B385" i="5"/>
  <c r="C385" i="5"/>
  <c r="A386" i="5"/>
  <c r="B386" i="5"/>
  <c r="C386" i="5"/>
  <c r="A387" i="5"/>
  <c r="B387" i="5"/>
  <c r="C387" i="5"/>
  <c r="A388" i="5"/>
  <c r="B388" i="5"/>
  <c r="C388" i="5"/>
  <c r="A389" i="5"/>
  <c r="B389" i="5"/>
  <c r="C389" i="5"/>
  <c r="A390" i="5"/>
  <c r="B390" i="5"/>
  <c r="C390" i="5"/>
  <c r="A391" i="5"/>
  <c r="B391" i="5"/>
  <c r="C391" i="5"/>
  <c r="A392" i="5"/>
  <c r="B392" i="5"/>
  <c r="C392" i="5"/>
  <c r="A393" i="5"/>
  <c r="B393" i="5"/>
  <c r="C393" i="5"/>
  <c r="A394" i="5"/>
  <c r="B394" i="5"/>
  <c r="C394" i="5"/>
  <c r="A395" i="5"/>
  <c r="D395" i="5" s="1"/>
  <c r="B395" i="5"/>
  <c r="C395" i="5"/>
  <c r="A396" i="5"/>
  <c r="D396" i="5" s="1"/>
  <c r="B396" i="5"/>
  <c r="C396" i="5"/>
  <c r="A397" i="5"/>
  <c r="H397" i="5" s="1"/>
  <c r="I397" i="5" s="1"/>
  <c r="B397" i="5"/>
  <c r="C397" i="5"/>
  <c r="A398" i="5"/>
  <c r="B398" i="5"/>
  <c r="C398" i="5"/>
  <c r="A399" i="5"/>
  <c r="B399" i="5"/>
  <c r="C399" i="5"/>
  <c r="A400" i="5"/>
  <c r="B400" i="5"/>
  <c r="C400" i="5"/>
  <c r="A401" i="5"/>
  <c r="H401" i="5" s="1"/>
  <c r="I401" i="5" s="1"/>
  <c r="B401" i="5"/>
  <c r="C401" i="5"/>
  <c r="A402" i="5"/>
  <c r="B402" i="5"/>
  <c r="C402" i="5"/>
  <c r="A403" i="5"/>
  <c r="B403" i="5"/>
  <c r="C403" i="5"/>
  <c r="A404" i="5"/>
  <c r="B404" i="5"/>
  <c r="C404" i="5"/>
  <c r="A405" i="5"/>
  <c r="B405" i="5"/>
  <c r="C405" i="5"/>
  <c r="A406" i="5"/>
  <c r="B406" i="5"/>
  <c r="C406" i="5"/>
  <c r="A407" i="5"/>
  <c r="D407" i="5" s="1"/>
  <c r="B407" i="5"/>
  <c r="C407" i="5"/>
  <c r="A408" i="5"/>
  <c r="B408" i="5"/>
  <c r="C408" i="5"/>
  <c r="A409" i="5"/>
  <c r="B409" i="5"/>
  <c r="C409" i="5"/>
  <c r="A410" i="5"/>
  <c r="B410" i="5"/>
  <c r="C410" i="5"/>
  <c r="A411" i="5"/>
  <c r="B411" i="5"/>
  <c r="C411" i="5"/>
  <c r="A412" i="5"/>
  <c r="D412" i="5" s="1"/>
  <c r="B412" i="5"/>
  <c r="C412" i="5"/>
  <c r="A413" i="5"/>
  <c r="B413" i="5"/>
  <c r="C413" i="5"/>
  <c r="A414" i="5"/>
  <c r="B414" i="5"/>
  <c r="C414" i="5"/>
  <c r="A415" i="5"/>
  <c r="B415" i="5"/>
  <c r="C415" i="5"/>
  <c r="A416" i="5"/>
  <c r="D416" i="5" s="1"/>
  <c r="B416" i="5"/>
  <c r="C416" i="5"/>
  <c r="A417" i="5"/>
  <c r="B417" i="5"/>
  <c r="C417" i="5"/>
  <c r="A418" i="5"/>
  <c r="H418" i="5" s="1"/>
  <c r="I418" i="5" s="1"/>
  <c r="B418" i="5"/>
  <c r="C418" i="5"/>
  <c r="A419" i="5"/>
  <c r="L419" i="5" s="1"/>
  <c r="M419" i="5" s="1"/>
  <c r="B419" i="5"/>
  <c r="C419" i="5"/>
  <c r="A420" i="5"/>
  <c r="B420" i="5"/>
  <c r="C420" i="5"/>
  <c r="A421" i="5"/>
  <c r="B421" i="5"/>
  <c r="C421" i="5"/>
  <c r="A422" i="5"/>
  <c r="B422" i="5"/>
  <c r="C422" i="5"/>
  <c r="A423" i="5"/>
  <c r="B423" i="5"/>
  <c r="C423" i="5"/>
  <c r="A424" i="5"/>
  <c r="B424" i="5"/>
  <c r="C424" i="5"/>
  <c r="A425" i="5"/>
  <c r="B425" i="5"/>
  <c r="C425" i="5"/>
  <c r="A426" i="5"/>
  <c r="B426" i="5"/>
  <c r="C426" i="5"/>
  <c r="A427" i="5"/>
  <c r="D427" i="5" s="1"/>
  <c r="B427" i="5"/>
  <c r="C427" i="5"/>
  <c r="A428" i="5"/>
  <c r="D428" i="5" s="1"/>
  <c r="B428" i="5"/>
  <c r="C428" i="5"/>
  <c r="A429" i="5"/>
  <c r="B429" i="5"/>
  <c r="C429" i="5"/>
  <c r="A430" i="5"/>
  <c r="B430" i="5"/>
  <c r="C430" i="5"/>
  <c r="A431" i="5"/>
  <c r="B431" i="5"/>
  <c r="C431" i="5"/>
  <c r="A432" i="5"/>
  <c r="B432" i="5"/>
  <c r="C432" i="5"/>
  <c r="A433" i="5"/>
  <c r="D433" i="5" s="1"/>
  <c r="B433" i="5"/>
  <c r="C433" i="5"/>
  <c r="A434" i="5"/>
  <c r="B434" i="5"/>
  <c r="C434" i="5"/>
  <c r="A435" i="5"/>
  <c r="B435" i="5"/>
  <c r="C435" i="5"/>
  <c r="A436" i="5"/>
  <c r="B436" i="5"/>
  <c r="C436" i="5"/>
  <c r="A437" i="5"/>
  <c r="B437" i="5"/>
  <c r="C437" i="5"/>
  <c r="A438" i="5"/>
  <c r="B438" i="5"/>
  <c r="C438" i="5"/>
  <c r="A439" i="5"/>
  <c r="D439" i="5" s="1"/>
  <c r="B439" i="5"/>
  <c r="C439" i="5"/>
  <c r="A440" i="5"/>
  <c r="H440" i="5" s="1"/>
  <c r="I440" i="5" s="1"/>
  <c r="B440" i="5"/>
  <c r="C440" i="5"/>
  <c r="A441" i="5"/>
  <c r="B441" i="5"/>
  <c r="C441" i="5"/>
  <c r="A442" i="5"/>
  <c r="B442" i="5"/>
  <c r="C442" i="5"/>
  <c r="A443" i="5"/>
  <c r="B443" i="5"/>
  <c r="C443" i="5"/>
  <c r="A444" i="5"/>
  <c r="D444" i="5" s="1"/>
  <c r="B444" i="5"/>
  <c r="C444" i="5"/>
  <c r="A445" i="5"/>
  <c r="B445" i="5"/>
  <c r="C445" i="5"/>
  <c r="A446" i="5"/>
  <c r="B446" i="5"/>
  <c r="C446" i="5"/>
  <c r="A447" i="5"/>
  <c r="B447" i="5"/>
  <c r="C447" i="5"/>
  <c r="A448" i="5"/>
  <c r="D448" i="5" s="1"/>
  <c r="B448" i="5"/>
  <c r="C448" i="5"/>
  <c r="A449" i="5"/>
  <c r="D449" i="5" s="1"/>
  <c r="B449" i="5"/>
  <c r="C449" i="5"/>
  <c r="A450" i="5"/>
  <c r="B450" i="5"/>
  <c r="C450" i="5"/>
  <c r="A451" i="5"/>
  <c r="H451" i="5" s="1"/>
  <c r="I451" i="5" s="1"/>
  <c r="B451" i="5"/>
  <c r="C451" i="5"/>
  <c r="A452" i="5"/>
  <c r="B452" i="5"/>
  <c r="C452" i="5"/>
  <c r="A453" i="5"/>
  <c r="B453" i="5"/>
  <c r="C453" i="5"/>
  <c r="A454" i="5"/>
  <c r="B454" i="5"/>
  <c r="C454" i="5"/>
  <c r="A455" i="5"/>
  <c r="B455" i="5"/>
  <c r="C455" i="5"/>
  <c r="A456" i="5"/>
  <c r="B456" i="5"/>
  <c r="C456" i="5"/>
  <c r="A457" i="5"/>
  <c r="B457" i="5"/>
  <c r="C457" i="5"/>
  <c r="A458" i="5"/>
  <c r="H458" i="5" s="1"/>
  <c r="I458" i="5" s="1"/>
  <c r="B458" i="5"/>
  <c r="C458" i="5"/>
  <c r="A459" i="5"/>
  <c r="D459" i="5" s="1"/>
  <c r="B459" i="5"/>
  <c r="C459" i="5"/>
  <c r="A460" i="5"/>
  <c r="D460" i="5" s="1"/>
  <c r="B460" i="5"/>
  <c r="C460" i="5"/>
  <c r="A461" i="5"/>
  <c r="B461" i="5"/>
  <c r="C461" i="5"/>
  <c r="A462" i="5"/>
  <c r="B462" i="5"/>
  <c r="C462" i="5"/>
  <c r="A463" i="5"/>
  <c r="B463" i="5"/>
  <c r="C463" i="5"/>
  <c r="A464" i="5"/>
  <c r="B464" i="5"/>
  <c r="C464" i="5"/>
  <c r="A465" i="5"/>
  <c r="D465" i="5" s="1"/>
  <c r="B465" i="5"/>
  <c r="C465" i="5"/>
  <c r="A466" i="5"/>
  <c r="B466" i="5"/>
  <c r="C466" i="5"/>
  <c r="A467" i="5"/>
  <c r="B467" i="5"/>
  <c r="C467" i="5"/>
  <c r="A468" i="5"/>
  <c r="B468" i="5"/>
  <c r="C468" i="5"/>
  <c r="A469" i="5"/>
  <c r="B469" i="5"/>
  <c r="C469" i="5"/>
  <c r="A470" i="5"/>
  <c r="B470" i="5"/>
  <c r="C470" i="5"/>
  <c r="A471" i="5"/>
  <c r="D471" i="5" s="1"/>
  <c r="B471" i="5"/>
  <c r="C471" i="5"/>
  <c r="A472" i="5"/>
  <c r="B472" i="5"/>
  <c r="C472" i="5"/>
  <c r="A473" i="5"/>
  <c r="B473" i="5"/>
  <c r="C473" i="5"/>
  <c r="A474" i="5"/>
  <c r="B474" i="5"/>
  <c r="C474" i="5"/>
  <c r="A475" i="5"/>
  <c r="B475" i="5"/>
  <c r="C475" i="5"/>
  <c r="A476" i="5"/>
  <c r="D476" i="5" s="1"/>
  <c r="B476" i="5"/>
  <c r="C476" i="5"/>
  <c r="A477" i="5"/>
  <c r="B477" i="5"/>
  <c r="C477" i="5"/>
  <c r="A478" i="5"/>
  <c r="B478" i="5"/>
  <c r="C478" i="5"/>
  <c r="A479" i="5"/>
  <c r="B479" i="5"/>
  <c r="C479" i="5"/>
  <c r="A480" i="5"/>
  <c r="D480" i="5" s="1"/>
  <c r="B480" i="5"/>
  <c r="C480" i="5"/>
  <c r="A481" i="5"/>
  <c r="B481" i="5"/>
  <c r="C481" i="5"/>
  <c r="A482" i="5"/>
  <c r="B482" i="5"/>
  <c r="C482" i="5"/>
  <c r="A483" i="5"/>
  <c r="H483" i="5" s="1"/>
  <c r="I483" i="5" s="1"/>
  <c r="B483" i="5"/>
  <c r="C483" i="5"/>
  <c r="A484" i="5"/>
  <c r="B484" i="5"/>
  <c r="C484" i="5"/>
  <c r="A485" i="5"/>
  <c r="B485" i="5"/>
  <c r="C485" i="5"/>
  <c r="A486" i="5"/>
  <c r="B486" i="5"/>
  <c r="C486" i="5"/>
  <c r="A487" i="5"/>
  <c r="L487" i="5" s="1"/>
  <c r="M487" i="5" s="1"/>
  <c r="B487" i="5"/>
  <c r="C487" i="5"/>
  <c r="A488" i="5"/>
  <c r="B488" i="5"/>
  <c r="C488" i="5"/>
  <c r="A489" i="5"/>
  <c r="H489" i="5" s="1"/>
  <c r="I489" i="5" s="1"/>
  <c r="B489" i="5"/>
  <c r="C489" i="5"/>
  <c r="A490" i="5"/>
  <c r="B490" i="5"/>
  <c r="C490" i="5"/>
  <c r="A491" i="5"/>
  <c r="D491" i="5" s="1"/>
  <c r="B491" i="5"/>
  <c r="C491" i="5"/>
  <c r="A492" i="5"/>
  <c r="D492" i="5" s="1"/>
  <c r="B492" i="5"/>
  <c r="C492" i="5"/>
  <c r="A493" i="5"/>
  <c r="B493" i="5"/>
  <c r="C493" i="5"/>
  <c r="A494" i="5"/>
  <c r="B494" i="5"/>
  <c r="C494" i="5"/>
  <c r="A495" i="5"/>
  <c r="B495" i="5"/>
  <c r="C495" i="5"/>
  <c r="A496" i="5"/>
  <c r="B496" i="5"/>
  <c r="C496" i="5"/>
  <c r="A497" i="5"/>
  <c r="B497" i="5"/>
  <c r="C497" i="5"/>
  <c r="A498" i="5"/>
  <c r="B498" i="5"/>
  <c r="C498" i="5"/>
  <c r="A499" i="5"/>
  <c r="B499" i="5"/>
  <c r="C499" i="5"/>
  <c r="A500" i="5"/>
  <c r="B500" i="5"/>
  <c r="C500" i="5"/>
  <c r="B16" i="5"/>
  <c r="C16" i="5"/>
  <c r="A16" i="5"/>
  <c r="L15" i="5"/>
  <c r="H15" i="5"/>
  <c r="D15" i="5"/>
  <c r="L178" i="10" l="1"/>
  <c r="L205" i="10"/>
  <c r="K41" i="10"/>
  <c r="K108" i="10"/>
  <c r="L182" i="10"/>
  <c r="L233" i="10"/>
  <c r="L14" i="10"/>
  <c r="K127" i="10"/>
  <c r="L95" i="10"/>
  <c r="K132" i="10"/>
  <c r="L158" i="10"/>
  <c r="K181" i="10"/>
  <c r="L214" i="10"/>
  <c r="L261" i="10"/>
  <c r="K296" i="10"/>
  <c r="K134" i="10"/>
  <c r="K216" i="10"/>
  <c r="K151" i="10"/>
  <c r="K112" i="10"/>
  <c r="K35" i="10"/>
  <c r="L129" i="10"/>
  <c r="L177" i="10"/>
  <c r="L230" i="10"/>
  <c r="K195" i="10"/>
  <c r="K221" i="10"/>
  <c r="K299" i="10"/>
  <c r="L138" i="10"/>
  <c r="L228" i="10"/>
  <c r="K98" i="10"/>
  <c r="L63" i="10"/>
  <c r="K161" i="10"/>
  <c r="L217" i="10"/>
  <c r="K148" i="10"/>
  <c r="K176" i="10"/>
  <c r="K210" i="10"/>
  <c r="K257" i="10"/>
  <c r="L278" i="10"/>
  <c r="L54" i="10"/>
  <c r="K81" i="10"/>
  <c r="L164" i="10"/>
  <c r="L128" i="10"/>
  <c r="L144" i="10"/>
  <c r="K266" i="10"/>
  <c r="L13" i="10"/>
  <c r="K49" i="10"/>
  <c r="K103" i="10"/>
  <c r="K15" i="10"/>
  <c r="L104" i="10"/>
  <c r="K269" i="10"/>
  <c r="K142" i="10"/>
  <c r="K185" i="10"/>
  <c r="L120" i="10"/>
  <c r="K237" i="10"/>
  <c r="L33" i="10"/>
  <c r="L180" i="10"/>
  <c r="L123" i="10"/>
  <c r="K119" i="10"/>
  <c r="L204" i="10"/>
  <c r="L285" i="10"/>
  <c r="K248" i="10"/>
  <c r="L213" i="10"/>
  <c r="L65" i="10"/>
  <c r="K232" i="10"/>
  <c r="L172" i="10"/>
  <c r="L281" i="10"/>
  <c r="K155" i="10"/>
  <c r="L47" i="10"/>
  <c r="K265" i="10"/>
  <c r="K270" i="10"/>
  <c r="K58" i="10"/>
  <c r="K236" i="10"/>
  <c r="K55" i="10"/>
  <c r="L166" i="10"/>
  <c r="L246" i="10"/>
  <c r="K208" i="10"/>
  <c r="K174" i="10"/>
  <c r="K196" i="10"/>
  <c r="K206" i="10"/>
  <c r="K277" i="10"/>
  <c r="K18" i="10"/>
  <c r="K188" i="10"/>
  <c r="L295" i="10"/>
  <c r="L293" i="10"/>
  <c r="K168" i="10"/>
  <c r="L191" i="10"/>
  <c r="L100" i="10"/>
  <c r="K222" i="10"/>
  <c r="K287" i="10"/>
  <c r="L289" i="10"/>
  <c r="K107" i="10"/>
  <c r="K244" i="10"/>
  <c r="L170" i="10"/>
  <c r="K116" i="10"/>
  <c r="L122" i="10"/>
  <c r="K207" i="10"/>
  <c r="K241" i="10"/>
  <c r="K274" i="10"/>
  <c r="K282" i="10"/>
  <c r="K224" i="10"/>
  <c r="K91" i="10"/>
  <c r="L101" i="10"/>
  <c r="K292" i="10"/>
  <c r="K173" i="10"/>
  <c r="L169" i="10"/>
  <c r="K51" i="10"/>
  <c r="L162" i="10"/>
  <c r="L186" i="10"/>
  <c r="L198" i="10"/>
  <c r="L245" i="10"/>
  <c r="K220" i="10"/>
  <c r="L201" i="10"/>
  <c r="K234" i="10"/>
  <c r="K189" i="10"/>
  <c r="L226" i="10"/>
  <c r="K157" i="10"/>
  <c r="L19" i="10"/>
  <c r="L67" i="10"/>
  <c r="L83" i="10"/>
  <c r="K165" i="10"/>
  <c r="L121" i="10"/>
  <c r="K137" i="10"/>
  <c r="L190" i="10"/>
  <c r="K218" i="10"/>
  <c r="L200" i="10"/>
  <c r="L203" i="10"/>
  <c r="L297" i="10"/>
  <c r="K124" i="10"/>
  <c r="L242" i="10"/>
  <c r="L37" i="10"/>
  <c r="K37" i="10"/>
  <c r="L69" i="10"/>
  <c r="K69" i="10"/>
  <c r="L131" i="10"/>
  <c r="K131" i="10"/>
  <c r="K231" i="10"/>
  <c r="L231" i="10"/>
  <c r="K271" i="10"/>
  <c r="L271" i="10"/>
  <c r="L284" i="10"/>
  <c r="K284" i="10"/>
  <c r="L125" i="10"/>
  <c r="K279" i="10"/>
  <c r="L279" i="10"/>
  <c r="L23" i="10"/>
  <c r="K118" i="10"/>
  <c r="L133" i="10"/>
  <c r="L141" i="10"/>
  <c r="L149" i="10"/>
  <c r="K114" i="10"/>
  <c r="L114" i="10"/>
  <c r="L29" i="10"/>
  <c r="K29" i="10"/>
  <c r="L45" i="10"/>
  <c r="K45" i="10"/>
  <c r="L61" i="10"/>
  <c r="K61" i="10"/>
  <c r="L77" i="10"/>
  <c r="K77" i="10"/>
  <c r="L93" i="10"/>
  <c r="K93" i="10"/>
  <c r="L147" i="10"/>
  <c r="K147" i="10"/>
  <c r="K223" i="10"/>
  <c r="L223" i="10"/>
  <c r="K239" i="10"/>
  <c r="L239" i="10"/>
  <c r="L260" i="10"/>
  <c r="K260" i="10"/>
  <c r="L276" i="10"/>
  <c r="K276" i="10"/>
  <c r="K263" i="10"/>
  <c r="L263" i="10"/>
  <c r="L53" i="10"/>
  <c r="K53" i="10"/>
  <c r="L85" i="10"/>
  <c r="K85" i="10"/>
  <c r="K17" i="10"/>
  <c r="L17" i="10"/>
  <c r="K215" i="10"/>
  <c r="L215" i="10"/>
  <c r="K247" i="10"/>
  <c r="L247" i="10"/>
  <c r="L252" i="10"/>
  <c r="K252" i="10"/>
  <c r="L268" i="10"/>
  <c r="K268" i="10"/>
  <c r="K251" i="10"/>
  <c r="L251" i="10"/>
  <c r="K275" i="10"/>
  <c r="L275" i="10"/>
  <c r="K227" i="10"/>
  <c r="L227" i="10"/>
  <c r="K243" i="10"/>
  <c r="L243" i="10"/>
  <c r="L256" i="10"/>
  <c r="K256" i="10"/>
  <c r="L272" i="10"/>
  <c r="K272" i="10"/>
  <c r="K259" i="10"/>
  <c r="L259" i="10"/>
  <c r="K283" i="10"/>
  <c r="L283" i="10"/>
  <c r="L21" i="10"/>
  <c r="K21" i="10"/>
  <c r="L139" i="10"/>
  <c r="K139" i="10"/>
  <c r="K219" i="10"/>
  <c r="L219" i="10"/>
  <c r="K235" i="10"/>
  <c r="L235" i="10"/>
  <c r="K255" i="10"/>
  <c r="L255" i="10"/>
  <c r="L264" i="10"/>
  <c r="K264" i="10"/>
  <c r="L280" i="10"/>
  <c r="K280" i="10"/>
  <c r="K267" i="10"/>
  <c r="L267" i="10"/>
  <c r="K28" i="10"/>
  <c r="L28" i="10"/>
  <c r="L167" i="10"/>
  <c r="K167" i="10"/>
  <c r="K16" i="10"/>
  <c r="L16" i="10"/>
  <c r="K48" i="10"/>
  <c r="L48" i="10"/>
  <c r="K80" i="10"/>
  <c r="L80" i="10"/>
  <c r="K192" i="10"/>
  <c r="L192" i="10"/>
  <c r="K20" i="10"/>
  <c r="L20" i="10"/>
  <c r="K36" i="10"/>
  <c r="L36" i="10"/>
  <c r="K52" i="10"/>
  <c r="L52" i="10"/>
  <c r="K68" i="10"/>
  <c r="L68" i="10"/>
  <c r="K84" i="10"/>
  <c r="L84" i="10"/>
  <c r="L159" i="10"/>
  <c r="K159" i="10"/>
  <c r="L175" i="10"/>
  <c r="K175" i="10"/>
  <c r="L183" i="10"/>
  <c r="K183" i="10"/>
  <c r="L187" i="10"/>
  <c r="K187" i="10"/>
  <c r="L288" i="10"/>
  <c r="K288" i="10"/>
  <c r="K44" i="10"/>
  <c r="L44" i="10"/>
  <c r="K60" i="10"/>
  <c r="L60" i="10"/>
  <c r="K76" i="10"/>
  <c r="L76" i="10"/>
  <c r="K92" i="10"/>
  <c r="L92" i="10"/>
  <c r="K117" i="10"/>
  <c r="L117" i="10"/>
  <c r="K32" i="10"/>
  <c r="L32" i="10"/>
  <c r="K64" i="10"/>
  <c r="L64" i="10"/>
  <c r="K96" i="10"/>
  <c r="L96" i="10"/>
  <c r="L171" i="10"/>
  <c r="K171" i="10"/>
  <c r="K105" i="10"/>
  <c r="L105" i="10"/>
  <c r="K290" i="10"/>
  <c r="L290" i="10"/>
  <c r="K298" i="10"/>
  <c r="L298" i="10"/>
  <c r="K24" i="10"/>
  <c r="L24" i="10"/>
  <c r="K40" i="10"/>
  <c r="L40" i="10"/>
  <c r="K56" i="10"/>
  <c r="L56" i="10"/>
  <c r="K72" i="10"/>
  <c r="L72" i="10"/>
  <c r="K88" i="10"/>
  <c r="L88" i="10"/>
  <c r="L163" i="10"/>
  <c r="K163" i="10"/>
  <c r="L179" i="10"/>
  <c r="K179" i="10"/>
  <c r="L294" i="10"/>
  <c r="K294" i="10"/>
  <c r="D17" i="5"/>
  <c r="L19" i="5"/>
  <c r="M19" i="5" s="1"/>
  <c r="N19" i="5" s="1"/>
  <c r="P23" i="5"/>
  <c r="T23" i="5" s="1"/>
  <c r="H16" i="5"/>
  <c r="I16" i="5" s="1"/>
  <c r="K16" i="5" s="1"/>
  <c r="H20" i="5"/>
  <c r="I20" i="5" s="1"/>
  <c r="J20" i="5" s="1"/>
  <c r="D19" i="5"/>
  <c r="D364" i="5"/>
  <c r="D196" i="5"/>
  <c r="H497" i="5"/>
  <c r="I497" i="5" s="1"/>
  <c r="J497" i="5" s="1"/>
  <c r="L497" i="5"/>
  <c r="M497" i="5" s="1"/>
  <c r="N497" i="5" s="1"/>
  <c r="L493" i="5"/>
  <c r="M493" i="5" s="1"/>
  <c r="N493" i="5" s="1"/>
  <c r="H493" i="5"/>
  <c r="I493" i="5" s="1"/>
  <c r="J493" i="5" s="1"/>
  <c r="D493" i="5"/>
  <c r="L485" i="5"/>
  <c r="M485" i="5" s="1"/>
  <c r="N485" i="5" s="1"/>
  <c r="H485" i="5"/>
  <c r="I485" i="5" s="1"/>
  <c r="K485" i="5" s="1"/>
  <c r="H477" i="5"/>
  <c r="I477" i="5" s="1"/>
  <c r="J477" i="5" s="1"/>
  <c r="L477" i="5"/>
  <c r="M477" i="5" s="1"/>
  <c r="N477" i="5" s="1"/>
  <c r="D477" i="5"/>
  <c r="L469" i="5"/>
  <c r="M469" i="5" s="1"/>
  <c r="O469" i="5" s="1"/>
  <c r="H469" i="5"/>
  <c r="I469" i="5" s="1"/>
  <c r="K469" i="5" s="1"/>
  <c r="H461" i="5"/>
  <c r="I461" i="5" s="1"/>
  <c r="J461" i="5" s="1"/>
  <c r="D461" i="5"/>
  <c r="L453" i="5"/>
  <c r="M453" i="5" s="1"/>
  <c r="N453" i="5" s="1"/>
  <c r="H453" i="5"/>
  <c r="I453" i="5" s="1"/>
  <c r="K453" i="5" s="1"/>
  <c r="L445" i="5"/>
  <c r="M445" i="5" s="1"/>
  <c r="N445" i="5" s="1"/>
  <c r="H445" i="5"/>
  <c r="I445" i="5" s="1"/>
  <c r="J445" i="5" s="1"/>
  <c r="D445" i="5"/>
  <c r="L437" i="5"/>
  <c r="M437" i="5" s="1"/>
  <c r="N437" i="5" s="1"/>
  <c r="H437" i="5"/>
  <c r="I437" i="5" s="1"/>
  <c r="J437" i="5" s="1"/>
  <c r="L429" i="5"/>
  <c r="M429" i="5" s="1"/>
  <c r="N429" i="5" s="1"/>
  <c r="H429" i="5"/>
  <c r="I429" i="5" s="1"/>
  <c r="J429" i="5" s="1"/>
  <c r="D429" i="5"/>
  <c r="L425" i="5"/>
  <c r="M425" i="5" s="1"/>
  <c r="N425" i="5" s="1"/>
  <c r="H425" i="5"/>
  <c r="I425" i="5" s="1"/>
  <c r="D425" i="5"/>
  <c r="L417" i="5"/>
  <c r="M417" i="5" s="1"/>
  <c r="N417" i="5" s="1"/>
  <c r="H417" i="5"/>
  <c r="I417" i="5" s="1"/>
  <c r="L409" i="5"/>
  <c r="M409" i="5" s="1"/>
  <c r="D409" i="5"/>
  <c r="L393" i="5"/>
  <c r="M393" i="5" s="1"/>
  <c r="H393" i="5"/>
  <c r="I393" i="5" s="1"/>
  <c r="J393" i="5" s="1"/>
  <c r="D393" i="5"/>
  <c r="L381" i="5"/>
  <c r="M381" i="5" s="1"/>
  <c r="N381" i="5" s="1"/>
  <c r="H381" i="5"/>
  <c r="I381" i="5" s="1"/>
  <c r="J381" i="5" s="1"/>
  <c r="D381" i="5"/>
  <c r="L377" i="5"/>
  <c r="M377" i="5" s="1"/>
  <c r="N377" i="5" s="1"/>
  <c r="D377" i="5"/>
  <c r="H377" i="5"/>
  <c r="I377" i="5" s="1"/>
  <c r="J377" i="5" s="1"/>
  <c r="H369" i="5"/>
  <c r="I369" i="5" s="1"/>
  <c r="L369" i="5"/>
  <c r="M369" i="5" s="1"/>
  <c r="N369" i="5" s="1"/>
  <c r="L361" i="5"/>
  <c r="M361" i="5" s="1"/>
  <c r="N361" i="5" s="1"/>
  <c r="H361" i="5"/>
  <c r="I361" i="5" s="1"/>
  <c r="J361" i="5" s="1"/>
  <c r="D361" i="5"/>
  <c r="H353" i="5"/>
  <c r="I353" i="5" s="1"/>
  <c r="L353" i="5"/>
  <c r="M353" i="5" s="1"/>
  <c r="N353" i="5" s="1"/>
  <c r="L345" i="5"/>
  <c r="M345" i="5" s="1"/>
  <c r="N345" i="5" s="1"/>
  <c r="D345" i="5"/>
  <c r="L337" i="5"/>
  <c r="M337" i="5" s="1"/>
  <c r="N337" i="5" s="1"/>
  <c r="H337" i="5"/>
  <c r="I337" i="5" s="1"/>
  <c r="L329" i="5"/>
  <c r="M329" i="5" s="1"/>
  <c r="N329" i="5" s="1"/>
  <c r="H329" i="5"/>
  <c r="I329" i="5" s="1"/>
  <c r="J329" i="5" s="1"/>
  <c r="D329" i="5"/>
  <c r="L321" i="5"/>
  <c r="M321" i="5" s="1"/>
  <c r="O321" i="5" s="1"/>
  <c r="H321" i="5"/>
  <c r="I321" i="5" s="1"/>
  <c r="L313" i="5"/>
  <c r="M313" i="5" s="1"/>
  <c r="O313" i="5" s="1"/>
  <c r="D313" i="5"/>
  <c r="H313" i="5"/>
  <c r="I313" i="5" s="1"/>
  <c r="J313" i="5" s="1"/>
  <c r="L305" i="5"/>
  <c r="M305" i="5" s="1"/>
  <c r="O305" i="5" s="1"/>
  <c r="H305" i="5"/>
  <c r="I305" i="5" s="1"/>
  <c r="J305" i="5" s="1"/>
  <c r="L293" i="5"/>
  <c r="M293" i="5" s="1"/>
  <c r="N293" i="5" s="1"/>
  <c r="H293" i="5"/>
  <c r="I293" i="5" s="1"/>
  <c r="J293" i="5" s="1"/>
  <c r="D293" i="5"/>
  <c r="L285" i="5"/>
  <c r="M285" i="5" s="1"/>
  <c r="N285" i="5" s="1"/>
  <c r="H285" i="5"/>
  <c r="I285" i="5" s="1"/>
  <c r="J285" i="5" s="1"/>
  <c r="D285" i="5"/>
  <c r="L277" i="5"/>
  <c r="M277" i="5" s="1"/>
  <c r="O277" i="5" s="1"/>
  <c r="H277" i="5"/>
  <c r="I277" i="5" s="1"/>
  <c r="D277" i="5"/>
  <c r="L269" i="5"/>
  <c r="M269" i="5" s="1"/>
  <c r="O269" i="5" s="1"/>
  <c r="D269" i="5"/>
  <c r="L261" i="5"/>
  <c r="M261" i="5" s="1"/>
  <c r="N261" i="5" s="1"/>
  <c r="H261" i="5"/>
  <c r="I261" i="5" s="1"/>
  <c r="D261" i="5"/>
  <c r="L257" i="5"/>
  <c r="M257" i="5" s="1"/>
  <c r="O257" i="5" s="1"/>
  <c r="H257" i="5"/>
  <c r="I257" i="5" s="1"/>
  <c r="J257" i="5" s="1"/>
  <c r="D257" i="5"/>
  <c r="L249" i="5"/>
  <c r="M249" i="5" s="1"/>
  <c r="N249" i="5" s="1"/>
  <c r="H249" i="5"/>
  <c r="I249" i="5" s="1"/>
  <c r="J249" i="5" s="1"/>
  <c r="L241" i="5"/>
  <c r="M241" i="5" s="1"/>
  <c r="H241" i="5"/>
  <c r="I241" i="5" s="1"/>
  <c r="D241" i="5"/>
  <c r="L237" i="5"/>
  <c r="M237" i="5" s="1"/>
  <c r="N237" i="5" s="1"/>
  <c r="H237" i="5"/>
  <c r="I237" i="5" s="1"/>
  <c r="J237" i="5" s="1"/>
  <c r="D237" i="5"/>
  <c r="L229" i="5"/>
  <c r="M229" i="5" s="1"/>
  <c r="H229" i="5"/>
  <c r="I229" i="5" s="1"/>
  <c r="D229" i="5"/>
  <c r="L221" i="5"/>
  <c r="M221" i="5" s="1"/>
  <c r="N221" i="5" s="1"/>
  <c r="H221" i="5"/>
  <c r="I221" i="5" s="1"/>
  <c r="J221" i="5" s="1"/>
  <c r="L209" i="5"/>
  <c r="M209" i="5" s="1"/>
  <c r="H209" i="5"/>
  <c r="I209" i="5" s="1"/>
  <c r="J209" i="5" s="1"/>
  <c r="D209" i="5"/>
  <c r="L197" i="5"/>
  <c r="M197" i="5" s="1"/>
  <c r="H197" i="5"/>
  <c r="I197" i="5" s="1"/>
  <c r="D197" i="5"/>
  <c r="H189" i="5"/>
  <c r="I189" i="5" s="1"/>
  <c r="K189" i="5" s="1"/>
  <c r="L189" i="5"/>
  <c r="M189" i="5" s="1"/>
  <c r="L181" i="5"/>
  <c r="M181" i="5" s="1"/>
  <c r="N181" i="5" s="1"/>
  <c r="H181" i="5"/>
  <c r="I181" i="5" s="1"/>
  <c r="D181" i="5"/>
  <c r="L173" i="5"/>
  <c r="M173" i="5" s="1"/>
  <c r="D173" i="5"/>
  <c r="L165" i="5"/>
  <c r="M165" i="5" s="1"/>
  <c r="N165" i="5" s="1"/>
  <c r="D165" i="5"/>
  <c r="H165" i="5"/>
  <c r="I165" i="5" s="1"/>
  <c r="K165" i="5" s="1"/>
  <c r="L157" i="5"/>
  <c r="M157" i="5" s="1"/>
  <c r="N157" i="5" s="1"/>
  <c r="H157" i="5"/>
  <c r="I157" i="5" s="1"/>
  <c r="J157" i="5" s="1"/>
  <c r="L149" i="5"/>
  <c r="M149" i="5" s="1"/>
  <c r="N149" i="5" s="1"/>
  <c r="D149" i="5"/>
  <c r="H149" i="5"/>
  <c r="I149" i="5" s="1"/>
  <c r="K149" i="5" s="1"/>
  <c r="L141" i="5"/>
  <c r="M141" i="5" s="1"/>
  <c r="N141" i="5" s="1"/>
  <c r="D141" i="5"/>
  <c r="L133" i="5"/>
  <c r="M133" i="5" s="1"/>
  <c r="N133" i="5" s="1"/>
  <c r="D133" i="5"/>
  <c r="H133" i="5"/>
  <c r="I133" i="5" s="1"/>
  <c r="L129" i="5"/>
  <c r="M129" i="5" s="1"/>
  <c r="H129" i="5"/>
  <c r="I129" i="5" s="1"/>
  <c r="D129" i="5"/>
  <c r="L121" i="5"/>
  <c r="M121" i="5" s="1"/>
  <c r="O121" i="5" s="1"/>
  <c r="H121" i="5"/>
  <c r="I121" i="5" s="1"/>
  <c r="L113" i="5"/>
  <c r="M113" i="5" s="1"/>
  <c r="N113" i="5" s="1"/>
  <c r="H113" i="5"/>
  <c r="I113" i="5" s="1"/>
  <c r="D113" i="5"/>
  <c r="L105" i="5"/>
  <c r="M105" i="5" s="1"/>
  <c r="O105" i="5" s="1"/>
  <c r="H105" i="5"/>
  <c r="I105" i="5" s="1"/>
  <c r="J105" i="5" s="1"/>
  <c r="D105" i="5"/>
  <c r="L97" i="5"/>
  <c r="M97" i="5" s="1"/>
  <c r="H97" i="5"/>
  <c r="I97" i="5" s="1"/>
  <c r="D97" i="5"/>
  <c r="L89" i="5"/>
  <c r="M89" i="5" s="1"/>
  <c r="H89" i="5"/>
  <c r="I89" i="5" s="1"/>
  <c r="J89" i="5" s="1"/>
  <c r="L81" i="5"/>
  <c r="M81" i="5" s="1"/>
  <c r="H81" i="5"/>
  <c r="I81" i="5" s="1"/>
  <c r="D81" i="5"/>
  <c r="L73" i="5"/>
  <c r="M73" i="5" s="1"/>
  <c r="O73" i="5" s="1"/>
  <c r="H73" i="5"/>
  <c r="I73" i="5" s="1"/>
  <c r="D73" i="5"/>
  <c r="L65" i="5"/>
  <c r="M65" i="5" s="1"/>
  <c r="O65" i="5" s="1"/>
  <c r="H65" i="5"/>
  <c r="I65" i="5" s="1"/>
  <c r="J65" i="5" s="1"/>
  <c r="D65" i="5"/>
  <c r="L57" i="5"/>
  <c r="M57" i="5" s="1"/>
  <c r="H57" i="5"/>
  <c r="I57" i="5" s="1"/>
  <c r="J57" i="5" s="1"/>
  <c r="E53" i="5"/>
  <c r="F53" i="5" s="1"/>
  <c r="L53" i="5"/>
  <c r="M53" i="5" s="1"/>
  <c r="O53" i="5" s="1"/>
  <c r="D53" i="5"/>
  <c r="H53" i="5"/>
  <c r="I53" i="5" s="1"/>
  <c r="E45" i="5"/>
  <c r="F45" i="5" s="1"/>
  <c r="L45" i="5"/>
  <c r="M45" i="5" s="1"/>
  <c r="O45" i="5" s="1"/>
  <c r="D45" i="5"/>
  <c r="L41" i="5"/>
  <c r="M41" i="5" s="1"/>
  <c r="H41" i="5"/>
  <c r="I41" i="5" s="1"/>
  <c r="D41" i="5"/>
  <c r="E37" i="5"/>
  <c r="F37" i="5" s="1"/>
  <c r="L37" i="5"/>
  <c r="M37" i="5" s="1"/>
  <c r="O37" i="5" s="1"/>
  <c r="D37" i="5"/>
  <c r="H37" i="5"/>
  <c r="I37" i="5" s="1"/>
  <c r="E29" i="5"/>
  <c r="F29" i="5" s="1"/>
  <c r="H29" i="5"/>
  <c r="I29" i="5" s="1"/>
  <c r="J29" i="5" s="1"/>
  <c r="L29" i="5"/>
  <c r="M29" i="5" s="1"/>
  <c r="O29" i="5" s="1"/>
  <c r="E21" i="5"/>
  <c r="F21" i="5" s="1"/>
  <c r="H21" i="5"/>
  <c r="I21" i="5" s="1"/>
  <c r="J21" i="5" s="1"/>
  <c r="L21" i="5"/>
  <c r="M21" i="5" s="1"/>
  <c r="O21" i="5" s="1"/>
  <c r="D21" i="5"/>
  <c r="D417" i="5"/>
  <c r="D157" i="5"/>
  <c r="D29" i="5"/>
  <c r="L253" i="5"/>
  <c r="M253" i="5" s="1"/>
  <c r="N253" i="5" s="1"/>
  <c r="E498" i="5"/>
  <c r="F498" i="5" s="1"/>
  <c r="L498" i="5"/>
  <c r="M498" i="5" s="1"/>
  <c r="O498" i="5" s="1"/>
  <c r="H498" i="5"/>
  <c r="I498" i="5" s="1"/>
  <c r="D498" i="5"/>
  <c r="E490" i="5"/>
  <c r="F490" i="5" s="1"/>
  <c r="L490" i="5"/>
  <c r="M490" i="5" s="1"/>
  <c r="O490" i="5" s="1"/>
  <c r="D490" i="5"/>
  <c r="H490" i="5"/>
  <c r="I490" i="5" s="1"/>
  <c r="E482" i="5"/>
  <c r="F482" i="5" s="1"/>
  <c r="L482" i="5"/>
  <c r="M482" i="5" s="1"/>
  <c r="N482" i="5" s="1"/>
  <c r="D482" i="5"/>
  <c r="H482" i="5"/>
  <c r="I482" i="5" s="1"/>
  <c r="E474" i="5"/>
  <c r="F474" i="5" s="1"/>
  <c r="L474" i="5"/>
  <c r="M474" i="5" s="1"/>
  <c r="O474" i="5" s="1"/>
  <c r="D474" i="5"/>
  <c r="E462" i="5"/>
  <c r="F462" i="5" s="1"/>
  <c r="L462" i="5"/>
  <c r="M462" i="5" s="1"/>
  <c r="O462" i="5" s="1"/>
  <c r="H462" i="5"/>
  <c r="I462" i="5" s="1"/>
  <c r="D462" i="5"/>
  <c r="E458" i="5"/>
  <c r="F458" i="5" s="1"/>
  <c r="L458" i="5"/>
  <c r="M458" i="5" s="1"/>
  <c r="O458" i="5" s="1"/>
  <c r="D458" i="5"/>
  <c r="E450" i="5"/>
  <c r="F450" i="5" s="1"/>
  <c r="L450" i="5"/>
  <c r="M450" i="5" s="1"/>
  <c r="O450" i="5" s="1"/>
  <c r="D450" i="5"/>
  <c r="H450" i="5"/>
  <c r="I450" i="5" s="1"/>
  <c r="E442" i="5"/>
  <c r="F442" i="5" s="1"/>
  <c r="L442" i="5"/>
  <c r="M442" i="5" s="1"/>
  <c r="O442" i="5" s="1"/>
  <c r="H442" i="5"/>
  <c r="I442" i="5" s="1"/>
  <c r="K442" i="5" s="1"/>
  <c r="D442" i="5"/>
  <c r="E434" i="5"/>
  <c r="F434" i="5" s="1"/>
  <c r="L434" i="5"/>
  <c r="M434" i="5" s="1"/>
  <c r="O434" i="5" s="1"/>
  <c r="H434" i="5"/>
  <c r="I434" i="5" s="1"/>
  <c r="K434" i="5" s="1"/>
  <c r="D434" i="5"/>
  <c r="E422" i="5"/>
  <c r="F422" i="5" s="1"/>
  <c r="L422" i="5"/>
  <c r="M422" i="5" s="1"/>
  <c r="O422" i="5" s="1"/>
  <c r="H422" i="5"/>
  <c r="I422" i="5" s="1"/>
  <c r="K422" i="5" s="1"/>
  <c r="D422" i="5"/>
  <c r="E418" i="5"/>
  <c r="F418" i="5" s="1"/>
  <c r="L418" i="5"/>
  <c r="M418" i="5" s="1"/>
  <c r="O418" i="5" s="1"/>
  <c r="D418" i="5"/>
  <c r="E410" i="5"/>
  <c r="F410" i="5" s="1"/>
  <c r="L410" i="5"/>
  <c r="M410" i="5" s="1"/>
  <c r="O410" i="5" s="1"/>
  <c r="H410" i="5"/>
  <c r="I410" i="5" s="1"/>
  <c r="K410" i="5" s="1"/>
  <c r="D410" i="5"/>
  <c r="E398" i="5"/>
  <c r="F398" i="5" s="1"/>
  <c r="L398" i="5"/>
  <c r="M398" i="5" s="1"/>
  <c r="D398" i="5"/>
  <c r="H398" i="5"/>
  <c r="I398" i="5" s="1"/>
  <c r="E390" i="5"/>
  <c r="F390" i="5" s="1"/>
  <c r="L390" i="5"/>
  <c r="M390" i="5" s="1"/>
  <c r="O390" i="5" s="1"/>
  <c r="H390" i="5"/>
  <c r="I390" i="5" s="1"/>
  <c r="J390" i="5" s="1"/>
  <c r="D390" i="5"/>
  <c r="E382" i="5"/>
  <c r="F382" i="5" s="1"/>
  <c r="L382" i="5"/>
  <c r="M382" i="5" s="1"/>
  <c r="O382" i="5" s="1"/>
  <c r="H382" i="5"/>
  <c r="I382" i="5" s="1"/>
  <c r="J382" i="5" s="1"/>
  <c r="D382" i="5"/>
  <c r="E370" i="5"/>
  <c r="F370" i="5" s="1"/>
  <c r="L370" i="5"/>
  <c r="M370" i="5" s="1"/>
  <c r="O370" i="5" s="1"/>
  <c r="H370" i="5"/>
  <c r="I370" i="5" s="1"/>
  <c r="D370" i="5"/>
  <c r="E362" i="5"/>
  <c r="F362" i="5" s="1"/>
  <c r="L362" i="5"/>
  <c r="M362" i="5" s="1"/>
  <c r="O362" i="5" s="1"/>
  <c r="H362" i="5"/>
  <c r="I362" i="5" s="1"/>
  <c r="D362" i="5"/>
  <c r="E350" i="5"/>
  <c r="F350" i="5" s="1"/>
  <c r="L350" i="5"/>
  <c r="M350" i="5" s="1"/>
  <c r="O350" i="5" s="1"/>
  <c r="H350" i="5"/>
  <c r="I350" i="5" s="1"/>
  <c r="K350" i="5" s="1"/>
  <c r="D350" i="5"/>
  <c r="E342" i="5"/>
  <c r="F342" i="5" s="1"/>
  <c r="L342" i="5"/>
  <c r="M342" i="5" s="1"/>
  <c r="O342" i="5" s="1"/>
  <c r="H342" i="5"/>
  <c r="I342" i="5" s="1"/>
  <c r="D342" i="5"/>
  <c r="E334" i="5"/>
  <c r="F334" i="5" s="1"/>
  <c r="L334" i="5"/>
  <c r="M334" i="5" s="1"/>
  <c r="D334" i="5"/>
  <c r="H334" i="5"/>
  <c r="I334" i="5" s="1"/>
  <c r="J334" i="5" s="1"/>
  <c r="E326" i="5"/>
  <c r="F326" i="5" s="1"/>
  <c r="H326" i="5"/>
  <c r="I326" i="5" s="1"/>
  <c r="J326" i="5" s="1"/>
  <c r="D326" i="5"/>
  <c r="E322" i="5"/>
  <c r="F322" i="5" s="1"/>
  <c r="L322" i="5"/>
  <c r="M322" i="5" s="1"/>
  <c r="N322" i="5" s="1"/>
  <c r="D322" i="5"/>
  <c r="H322" i="5"/>
  <c r="I322" i="5" s="1"/>
  <c r="P322" i="5"/>
  <c r="U322" i="5" s="1"/>
  <c r="V322" i="5" s="1"/>
  <c r="E314" i="5"/>
  <c r="F314" i="5" s="1"/>
  <c r="L314" i="5"/>
  <c r="M314" i="5" s="1"/>
  <c r="H314" i="5"/>
  <c r="I314" i="5" s="1"/>
  <c r="K314" i="5" s="1"/>
  <c r="D314" i="5"/>
  <c r="E310" i="5"/>
  <c r="F310" i="5" s="1"/>
  <c r="L310" i="5"/>
  <c r="M310" i="5" s="1"/>
  <c r="N310" i="5" s="1"/>
  <c r="H310" i="5"/>
  <c r="I310" i="5" s="1"/>
  <c r="D310" i="5"/>
  <c r="E302" i="5"/>
  <c r="F302" i="5" s="1"/>
  <c r="L302" i="5"/>
  <c r="M302" i="5" s="1"/>
  <c r="N302" i="5" s="1"/>
  <c r="D302" i="5"/>
  <c r="E294" i="5"/>
  <c r="F294" i="5" s="1"/>
  <c r="H294" i="5"/>
  <c r="I294" i="5" s="1"/>
  <c r="J294" i="5" s="1"/>
  <c r="L294" i="5"/>
  <c r="M294" i="5" s="1"/>
  <c r="N294" i="5" s="1"/>
  <c r="D294" i="5"/>
  <c r="E286" i="5"/>
  <c r="F286" i="5" s="1"/>
  <c r="L286" i="5"/>
  <c r="M286" i="5" s="1"/>
  <c r="N286" i="5" s="1"/>
  <c r="H286" i="5"/>
  <c r="I286" i="5" s="1"/>
  <c r="D286" i="5"/>
  <c r="E278" i="5"/>
  <c r="F278" i="5" s="1"/>
  <c r="L278" i="5"/>
  <c r="M278" i="5" s="1"/>
  <c r="N278" i="5" s="1"/>
  <c r="H278" i="5"/>
  <c r="I278" i="5" s="1"/>
  <c r="D278" i="5"/>
  <c r="E270" i="5"/>
  <c r="F270" i="5" s="1"/>
  <c r="L270" i="5"/>
  <c r="M270" i="5" s="1"/>
  <c r="N270" i="5" s="1"/>
  <c r="H270" i="5"/>
  <c r="I270" i="5" s="1"/>
  <c r="E262" i="5"/>
  <c r="F262" i="5" s="1"/>
  <c r="H262" i="5"/>
  <c r="I262" i="5" s="1"/>
  <c r="D262" i="5"/>
  <c r="L262" i="5"/>
  <c r="M262" i="5" s="1"/>
  <c r="N262" i="5" s="1"/>
  <c r="E254" i="5"/>
  <c r="F254" i="5" s="1"/>
  <c r="L254" i="5"/>
  <c r="M254" i="5" s="1"/>
  <c r="N254" i="5" s="1"/>
  <c r="H254" i="5"/>
  <c r="I254" i="5" s="1"/>
  <c r="J254" i="5" s="1"/>
  <c r="D254" i="5"/>
  <c r="E242" i="5"/>
  <c r="L242" i="5"/>
  <c r="M242" i="5" s="1"/>
  <c r="H242" i="5"/>
  <c r="I242" i="5" s="1"/>
  <c r="P242" i="5"/>
  <c r="U242" i="5" s="1"/>
  <c r="V242" i="5" s="1"/>
  <c r="E234" i="5"/>
  <c r="F234" i="5" s="1"/>
  <c r="L234" i="5"/>
  <c r="M234" i="5" s="1"/>
  <c r="O234" i="5" s="1"/>
  <c r="H234" i="5"/>
  <c r="I234" i="5" s="1"/>
  <c r="D234" i="5"/>
  <c r="P234" i="5"/>
  <c r="U234" i="5" s="1"/>
  <c r="V234" i="5" s="1"/>
  <c r="E226" i="5"/>
  <c r="L226" i="5"/>
  <c r="M226" i="5" s="1"/>
  <c r="D226" i="5"/>
  <c r="E218" i="5"/>
  <c r="F218" i="5" s="1"/>
  <c r="L218" i="5"/>
  <c r="M218" i="5" s="1"/>
  <c r="O218" i="5" s="1"/>
  <c r="H218" i="5"/>
  <c r="I218" i="5" s="1"/>
  <c r="K218" i="5" s="1"/>
  <c r="D218" i="5"/>
  <c r="E210" i="5"/>
  <c r="L210" i="5"/>
  <c r="M210" i="5" s="1"/>
  <c r="H210" i="5"/>
  <c r="I210" i="5" s="1"/>
  <c r="J210" i="5" s="1"/>
  <c r="P210" i="5"/>
  <c r="U210" i="5" s="1"/>
  <c r="V210" i="5" s="1"/>
  <c r="E202" i="5"/>
  <c r="F202" i="5" s="1"/>
  <c r="L202" i="5"/>
  <c r="M202" i="5" s="1"/>
  <c r="O202" i="5" s="1"/>
  <c r="H202" i="5"/>
  <c r="I202" i="5" s="1"/>
  <c r="D202" i="5"/>
  <c r="P202" i="5"/>
  <c r="U202" i="5" s="1"/>
  <c r="V202" i="5" s="1"/>
  <c r="E198" i="5"/>
  <c r="F198" i="5" s="1"/>
  <c r="H198" i="5"/>
  <c r="I198" i="5" s="1"/>
  <c r="J198" i="5" s="1"/>
  <c r="D198" i="5"/>
  <c r="E190" i="5"/>
  <c r="L190" i="5"/>
  <c r="M190" i="5" s="1"/>
  <c r="N190" i="5" s="1"/>
  <c r="H190" i="5"/>
  <c r="I190" i="5" s="1"/>
  <c r="J190" i="5" s="1"/>
  <c r="D190" i="5"/>
  <c r="E182" i="5"/>
  <c r="F182" i="5" s="1"/>
  <c r="L182" i="5"/>
  <c r="M182" i="5" s="1"/>
  <c r="O182" i="5" s="1"/>
  <c r="H182" i="5"/>
  <c r="I182" i="5" s="1"/>
  <c r="D182" i="5"/>
  <c r="E174" i="5"/>
  <c r="F174" i="5" s="1"/>
  <c r="L174" i="5"/>
  <c r="M174" i="5" s="1"/>
  <c r="N174" i="5" s="1"/>
  <c r="H174" i="5"/>
  <c r="I174" i="5" s="1"/>
  <c r="E166" i="5"/>
  <c r="F166" i="5" s="1"/>
  <c r="H166" i="5"/>
  <c r="I166" i="5" s="1"/>
  <c r="L166" i="5"/>
  <c r="M166" i="5" s="1"/>
  <c r="N166" i="5" s="1"/>
  <c r="D166" i="5"/>
  <c r="E158" i="5"/>
  <c r="F158" i="5" s="1"/>
  <c r="L158" i="5"/>
  <c r="M158" i="5" s="1"/>
  <c r="O158" i="5" s="1"/>
  <c r="H158" i="5"/>
  <c r="I158" i="5" s="1"/>
  <c r="D158" i="5"/>
  <c r="E150" i="5"/>
  <c r="F150" i="5" s="1"/>
  <c r="L150" i="5"/>
  <c r="M150" i="5" s="1"/>
  <c r="O150" i="5" s="1"/>
  <c r="H150" i="5"/>
  <c r="I150" i="5" s="1"/>
  <c r="D150" i="5"/>
  <c r="E142" i="5"/>
  <c r="L142" i="5"/>
  <c r="M142" i="5" s="1"/>
  <c r="O142" i="5" s="1"/>
  <c r="H142" i="5"/>
  <c r="I142" i="5" s="1"/>
  <c r="E134" i="5"/>
  <c r="H134" i="5"/>
  <c r="I134" i="5" s="1"/>
  <c r="D134" i="5"/>
  <c r="L134" i="5"/>
  <c r="M134" i="5" s="1"/>
  <c r="E126" i="5"/>
  <c r="L126" i="5"/>
  <c r="M126" i="5" s="1"/>
  <c r="O126" i="5" s="1"/>
  <c r="H126" i="5"/>
  <c r="I126" i="5" s="1"/>
  <c r="D126" i="5"/>
  <c r="E118" i="5"/>
  <c r="L118" i="5"/>
  <c r="M118" i="5" s="1"/>
  <c r="O118" i="5" s="1"/>
  <c r="H118" i="5"/>
  <c r="I118" i="5" s="1"/>
  <c r="D118" i="5"/>
  <c r="E110" i="5"/>
  <c r="L110" i="5"/>
  <c r="M110" i="5" s="1"/>
  <c r="O110" i="5" s="1"/>
  <c r="H110" i="5"/>
  <c r="I110" i="5" s="1"/>
  <c r="E102" i="5"/>
  <c r="H102" i="5"/>
  <c r="I102" i="5" s="1"/>
  <c r="L102" i="5"/>
  <c r="M102" i="5" s="1"/>
  <c r="O102" i="5" s="1"/>
  <c r="D102" i="5"/>
  <c r="E98" i="5"/>
  <c r="L98" i="5"/>
  <c r="M98" i="5" s="1"/>
  <c r="H98" i="5"/>
  <c r="I98" i="5" s="1"/>
  <c r="D98" i="5"/>
  <c r="E90" i="5"/>
  <c r="L90" i="5"/>
  <c r="M90" i="5" s="1"/>
  <c r="N90" i="5" s="1"/>
  <c r="D90" i="5"/>
  <c r="L78" i="5"/>
  <c r="M78" i="5" s="1"/>
  <c r="H78" i="5"/>
  <c r="I78" i="5" s="1"/>
  <c r="E74" i="5"/>
  <c r="L74" i="5"/>
  <c r="M74" i="5" s="1"/>
  <c r="N74" i="5" s="1"/>
  <c r="D74" i="5"/>
  <c r="H74" i="5"/>
  <c r="I74" i="5" s="1"/>
  <c r="E66" i="5"/>
  <c r="L66" i="5"/>
  <c r="M66" i="5" s="1"/>
  <c r="N66" i="5" s="1"/>
  <c r="H66" i="5"/>
  <c r="I66" i="5" s="1"/>
  <c r="D66" i="5"/>
  <c r="P66" i="5"/>
  <c r="Q66" i="5" s="1"/>
  <c r="L54" i="5"/>
  <c r="M54" i="5" s="1"/>
  <c r="N54" i="5" s="1"/>
  <c r="H54" i="5"/>
  <c r="I54" i="5" s="1"/>
  <c r="D54" i="5"/>
  <c r="L46" i="5"/>
  <c r="M46" i="5" s="1"/>
  <c r="H46" i="5"/>
  <c r="I46" i="5" s="1"/>
  <c r="H38" i="5"/>
  <c r="I38" i="5" s="1"/>
  <c r="L38" i="5"/>
  <c r="M38" i="5" s="1"/>
  <c r="N38" i="5" s="1"/>
  <c r="D38" i="5"/>
  <c r="E26" i="5"/>
  <c r="L26" i="5"/>
  <c r="M26" i="5" s="1"/>
  <c r="H26" i="5"/>
  <c r="I26" i="5" s="1"/>
  <c r="D26" i="5"/>
  <c r="D18" i="5"/>
  <c r="E18" i="5" s="1"/>
  <c r="F18" i="5" s="1"/>
  <c r="H18" i="5"/>
  <c r="D469" i="5"/>
  <c r="D217" i="5"/>
  <c r="D174" i="5"/>
  <c r="L17" i="5"/>
  <c r="M17" i="5" s="1"/>
  <c r="O17" i="5" s="1"/>
  <c r="E499" i="5"/>
  <c r="G499" i="5" s="1"/>
  <c r="L499" i="5"/>
  <c r="M499" i="5" s="1"/>
  <c r="N499" i="5" s="1"/>
  <c r="D499" i="5"/>
  <c r="E495" i="5"/>
  <c r="G495" i="5" s="1"/>
  <c r="L495" i="5"/>
  <c r="M495" i="5" s="1"/>
  <c r="N495" i="5" s="1"/>
  <c r="D495" i="5"/>
  <c r="E491" i="5"/>
  <c r="G491" i="5" s="1"/>
  <c r="L491" i="5"/>
  <c r="M491" i="5" s="1"/>
  <c r="N491" i="5" s="1"/>
  <c r="H491" i="5"/>
  <c r="I491" i="5" s="1"/>
  <c r="J491" i="5" s="1"/>
  <c r="E487" i="5"/>
  <c r="G487" i="5" s="1"/>
  <c r="H487" i="5"/>
  <c r="I487" i="5" s="1"/>
  <c r="J487" i="5" s="1"/>
  <c r="E483" i="5"/>
  <c r="G483" i="5" s="1"/>
  <c r="L483" i="5"/>
  <c r="M483" i="5" s="1"/>
  <c r="N483" i="5" s="1"/>
  <c r="D483" i="5"/>
  <c r="E479" i="5"/>
  <c r="G479" i="5" s="1"/>
  <c r="L479" i="5"/>
  <c r="M479" i="5" s="1"/>
  <c r="N479" i="5" s="1"/>
  <c r="H479" i="5"/>
  <c r="I479" i="5" s="1"/>
  <c r="J479" i="5" s="1"/>
  <c r="D479" i="5"/>
  <c r="E475" i="5"/>
  <c r="G475" i="5" s="1"/>
  <c r="L475" i="5"/>
  <c r="M475" i="5" s="1"/>
  <c r="N475" i="5" s="1"/>
  <c r="H475" i="5"/>
  <c r="I475" i="5" s="1"/>
  <c r="J475" i="5" s="1"/>
  <c r="E471" i="5"/>
  <c r="L471" i="5"/>
  <c r="M471" i="5" s="1"/>
  <c r="N471" i="5" s="1"/>
  <c r="H471" i="5"/>
  <c r="I471" i="5" s="1"/>
  <c r="J471" i="5" s="1"/>
  <c r="E467" i="5"/>
  <c r="G467" i="5" s="1"/>
  <c r="L467" i="5"/>
  <c r="M467" i="5" s="1"/>
  <c r="N467" i="5" s="1"/>
  <c r="D467" i="5"/>
  <c r="E463" i="5"/>
  <c r="G463" i="5" s="1"/>
  <c r="L463" i="5"/>
  <c r="M463" i="5" s="1"/>
  <c r="N463" i="5" s="1"/>
  <c r="H463" i="5"/>
  <c r="I463" i="5" s="1"/>
  <c r="J463" i="5" s="1"/>
  <c r="D463" i="5"/>
  <c r="E459" i="5"/>
  <c r="G459" i="5" s="1"/>
  <c r="L459" i="5"/>
  <c r="M459" i="5" s="1"/>
  <c r="N459" i="5" s="1"/>
  <c r="H459" i="5"/>
  <c r="I459" i="5" s="1"/>
  <c r="J459" i="5" s="1"/>
  <c r="E455" i="5"/>
  <c r="L455" i="5"/>
  <c r="M455" i="5" s="1"/>
  <c r="N455" i="5" s="1"/>
  <c r="H455" i="5"/>
  <c r="I455" i="5" s="1"/>
  <c r="J455" i="5" s="1"/>
  <c r="E451" i="5"/>
  <c r="G451" i="5" s="1"/>
  <c r="L451" i="5"/>
  <c r="M451" i="5" s="1"/>
  <c r="N451" i="5" s="1"/>
  <c r="D451" i="5"/>
  <c r="E447" i="5"/>
  <c r="G447" i="5" s="1"/>
  <c r="L447" i="5"/>
  <c r="M447" i="5" s="1"/>
  <c r="N447" i="5" s="1"/>
  <c r="H447" i="5"/>
  <c r="I447" i="5" s="1"/>
  <c r="D447" i="5"/>
  <c r="E443" i="5"/>
  <c r="G443" i="5" s="1"/>
  <c r="L443" i="5"/>
  <c r="M443" i="5" s="1"/>
  <c r="N443" i="5" s="1"/>
  <c r="H443" i="5"/>
  <c r="I443" i="5" s="1"/>
  <c r="K443" i="5" s="1"/>
  <c r="H439" i="5"/>
  <c r="I439" i="5" s="1"/>
  <c r="J439" i="5" s="1"/>
  <c r="L439" i="5"/>
  <c r="M439" i="5" s="1"/>
  <c r="N439" i="5" s="1"/>
  <c r="H435" i="5"/>
  <c r="I435" i="5" s="1"/>
  <c r="L435" i="5"/>
  <c r="M435" i="5" s="1"/>
  <c r="N435" i="5" s="1"/>
  <c r="D435" i="5"/>
  <c r="L431" i="5"/>
  <c r="M431" i="5" s="1"/>
  <c r="N431" i="5" s="1"/>
  <c r="H431" i="5"/>
  <c r="I431" i="5" s="1"/>
  <c r="D431" i="5"/>
  <c r="L427" i="5"/>
  <c r="M427" i="5" s="1"/>
  <c r="N427" i="5" s="1"/>
  <c r="H427" i="5"/>
  <c r="I427" i="5" s="1"/>
  <c r="K427" i="5" s="1"/>
  <c r="H423" i="5"/>
  <c r="I423" i="5" s="1"/>
  <c r="J423" i="5" s="1"/>
  <c r="L423" i="5"/>
  <c r="M423" i="5" s="1"/>
  <c r="N423" i="5" s="1"/>
  <c r="H419" i="5"/>
  <c r="I419" i="5" s="1"/>
  <c r="D419" i="5"/>
  <c r="L415" i="5"/>
  <c r="M415" i="5" s="1"/>
  <c r="N415" i="5" s="1"/>
  <c r="H415" i="5"/>
  <c r="I415" i="5" s="1"/>
  <c r="D415" i="5"/>
  <c r="L411" i="5"/>
  <c r="M411" i="5" s="1"/>
  <c r="N411" i="5" s="1"/>
  <c r="H411" i="5"/>
  <c r="I411" i="5" s="1"/>
  <c r="K411" i="5" s="1"/>
  <c r="H407" i="5"/>
  <c r="I407" i="5" s="1"/>
  <c r="J407" i="5" s="1"/>
  <c r="L407" i="5"/>
  <c r="M407" i="5" s="1"/>
  <c r="N407" i="5" s="1"/>
  <c r="H403" i="5"/>
  <c r="I403" i="5" s="1"/>
  <c r="L403" i="5"/>
  <c r="M403" i="5" s="1"/>
  <c r="N403" i="5" s="1"/>
  <c r="D403" i="5"/>
  <c r="L399" i="5"/>
  <c r="M399" i="5" s="1"/>
  <c r="N399" i="5" s="1"/>
  <c r="H399" i="5"/>
  <c r="I399" i="5" s="1"/>
  <c r="D399" i="5"/>
  <c r="L395" i="5"/>
  <c r="M395" i="5" s="1"/>
  <c r="N395" i="5" s="1"/>
  <c r="H395" i="5"/>
  <c r="I395" i="5" s="1"/>
  <c r="J395" i="5" s="1"/>
  <c r="L391" i="5"/>
  <c r="M391" i="5" s="1"/>
  <c r="N391" i="5" s="1"/>
  <c r="H391" i="5"/>
  <c r="I391" i="5" s="1"/>
  <c r="J391" i="5" s="1"/>
  <c r="L387" i="5"/>
  <c r="M387" i="5" s="1"/>
  <c r="N387" i="5" s="1"/>
  <c r="H387" i="5"/>
  <c r="I387" i="5" s="1"/>
  <c r="D387" i="5"/>
  <c r="L383" i="5"/>
  <c r="M383" i="5" s="1"/>
  <c r="O383" i="5" s="1"/>
  <c r="H383" i="5"/>
  <c r="I383" i="5" s="1"/>
  <c r="D383" i="5"/>
  <c r="L379" i="5"/>
  <c r="M379" i="5" s="1"/>
  <c r="N379" i="5" s="1"/>
  <c r="H379" i="5"/>
  <c r="I379" i="5" s="1"/>
  <c r="J379" i="5" s="1"/>
  <c r="L375" i="5"/>
  <c r="M375" i="5" s="1"/>
  <c r="N375" i="5" s="1"/>
  <c r="H375" i="5"/>
  <c r="I375" i="5" s="1"/>
  <c r="J375" i="5" s="1"/>
  <c r="L371" i="5"/>
  <c r="M371" i="5" s="1"/>
  <c r="N371" i="5" s="1"/>
  <c r="H371" i="5"/>
  <c r="I371" i="5" s="1"/>
  <c r="D371" i="5"/>
  <c r="L367" i="5"/>
  <c r="M367" i="5" s="1"/>
  <c r="N367" i="5" s="1"/>
  <c r="H367" i="5"/>
  <c r="I367" i="5" s="1"/>
  <c r="D367" i="5"/>
  <c r="L363" i="5"/>
  <c r="M363" i="5" s="1"/>
  <c r="N363" i="5" s="1"/>
  <c r="H363" i="5"/>
  <c r="I363" i="5" s="1"/>
  <c r="J363" i="5" s="1"/>
  <c r="L359" i="5"/>
  <c r="M359" i="5" s="1"/>
  <c r="N359" i="5" s="1"/>
  <c r="H359" i="5"/>
  <c r="I359" i="5" s="1"/>
  <c r="J359" i="5" s="1"/>
  <c r="L355" i="5"/>
  <c r="M355" i="5" s="1"/>
  <c r="N355" i="5" s="1"/>
  <c r="H355" i="5"/>
  <c r="I355" i="5" s="1"/>
  <c r="J355" i="5" s="1"/>
  <c r="D355" i="5"/>
  <c r="L351" i="5"/>
  <c r="M351" i="5" s="1"/>
  <c r="O351" i="5" s="1"/>
  <c r="H351" i="5"/>
  <c r="I351" i="5" s="1"/>
  <c r="D351" i="5"/>
  <c r="L347" i="5"/>
  <c r="M347" i="5" s="1"/>
  <c r="N347" i="5" s="1"/>
  <c r="H347" i="5"/>
  <c r="I347" i="5" s="1"/>
  <c r="J347" i="5" s="1"/>
  <c r="L343" i="5"/>
  <c r="M343" i="5" s="1"/>
  <c r="N343" i="5" s="1"/>
  <c r="H343" i="5"/>
  <c r="I343" i="5" s="1"/>
  <c r="J343" i="5" s="1"/>
  <c r="L339" i="5"/>
  <c r="M339" i="5" s="1"/>
  <c r="O339" i="5" s="1"/>
  <c r="H339" i="5"/>
  <c r="I339" i="5" s="1"/>
  <c r="D339" i="5"/>
  <c r="L335" i="5"/>
  <c r="M335" i="5" s="1"/>
  <c r="O335" i="5" s="1"/>
  <c r="H335" i="5"/>
  <c r="I335" i="5" s="1"/>
  <c r="D335" i="5"/>
  <c r="L331" i="5"/>
  <c r="M331" i="5" s="1"/>
  <c r="O331" i="5" s="1"/>
  <c r="H331" i="5"/>
  <c r="I331" i="5" s="1"/>
  <c r="J331" i="5" s="1"/>
  <c r="L327" i="5"/>
  <c r="M327" i="5" s="1"/>
  <c r="O327" i="5" s="1"/>
  <c r="H327" i="5"/>
  <c r="I327" i="5" s="1"/>
  <c r="J327" i="5" s="1"/>
  <c r="L323" i="5"/>
  <c r="M323" i="5" s="1"/>
  <c r="O323" i="5" s="1"/>
  <c r="H323" i="5"/>
  <c r="I323" i="5" s="1"/>
  <c r="D323" i="5"/>
  <c r="L319" i="5"/>
  <c r="M319" i="5" s="1"/>
  <c r="H319" i="5"/>
  <c r="I319" i="5" s="1"/>
  <c r="J319" i="5" s="1"/>
  <c r="D319" i="5"/>
  <c r="L315" i="5"/>
  <c r="M315" i="5" s="1"/>
  <c r="O315" i="5" s="1"/>
  <c r="H315" i="5"/>
  <c r="I315" i="5" s="1"/>
  <c r="J315" i="5" s="1"/>
  <c r="L311" i="5"/>
  <c r="M311" i="5" s="1"/>
  <c r="H311" i="5"/>
  <c r="I311" i="5" s="1"/>
  <c r="J311" i="5" s="1"/>
  <c r="L307" i="5"/>
  <c r="M307" i="5" s="1"/>
  <c r="H307" i="5"/>
  <c r="I307" i="5" s="1"/>
  <c r="J307" i="5" s="1"/>
  <c r="D307" i="5"/>
  <c r="L303" i="5"/>
  <c r="M303" i="5" s="1"/>
  <c r="H303" i="5"/>
  <c r="I303" i="5" s="1"/>
  <c r="J303" i="5" s="1"/>
  <c r="D303" i="5"/>
  <c r="L299" i="5"/>
  <c r="M299" i="5" s="1"/>
  <c r="O299" i="5" s="1"/>
  <c r="H299" i="5"/>
  <c r="I299" i="5" s="1"/>
  <c r="J299" i="5" s="1"/>
  <c r="L295" i="5"/>
  <c r="M295" i="5" s="1"/>
  <c r="H295" i="5"/>
  <c r="I295" i="5" s="1"/>
  <c r="J295" i="5" s="1"/>
  <c r="D295" i="5"/>
  <c r="L291" i="5"/>
  <c r="M291" i="5" s="1"/>
  <c r="O291" i="5" s="1"/>
  <c r="H291" i="5"/>
  <c r="I291" i="5" s="1"/>
  <c r="L287" i="5"/>
  <c r="M287" i="5" s="1"/>
  <c r="H287" i="5"/>
  <c r="I287" i="5" s="1"/>
  <c r="J287" i="5" s="1"/>
  <c r="D287" i="5"/>
  <c r="L283" i="5"/>
  <c r="M283" i="5" s="1"/>
  <c r="O283" i="5" s="1"/>
  <c r="H283" i="5"/>
  <c r="I283" i="5" s="1"/>
  <c r="J283" i="5" s="1"/>
  <c r="L279" i="5"/>
  <c r="M279" i="5" s="1"/>
  <c r="H279" i="5"/>
  <c r="I279" i="5" s="1"/>
  <c r="J279" i="5" s="1"/>
  <c r="D279" i="5"/>
  <c r="L275" i="5"/>
  <c r="M275" i="5" s="1"/>
  <c r="H275" i="5"/>
  <c r="I275" i="5" s="1"/>
  <c r="D275" i="5"/>
  <c r="L271" i="5"/>
  <c r="M271" i="5" s="1"/>
  <c r="H271" i="5"/>
  <c r="I271" i="5" s="1"/>
  <c r="D271" i="5"/>
  <c r="L267" i="5"/>
  <c r="M267" i="5" s="1"/>
  <c r="O267" i="5" s="1"/>
  <c r="H267" i="5"/>
  <c r="I267" i="5" s="1"/>
  <c r="J267" i="5" s="1"/>
  <c r="D267" i="5"/>
  <c r="L263" i="5"/>
  <c r="M263" i="5" s="1"/>
  <c r="O263" i="5" s="1"/>
  <c r="H263" i="5"/>
  <c r="I263" i="5" s="1"/>
  <c r="J263" i="5" s="1"/>
  <c r="D263" i="5"/>
  <c r="L259" i="5"/>
  <c r="M259" i="5" s="1"/>
  <c r="O259" i="5" s="1"/>
  <c r="H259" i="5"/>
  <c r="I259" i="5" s="1"/>
  <c r="D259" i="5"/>
  <c r="L255" i="5"/>
  <c r="M255" i="5" s="1"/>
  <c r="H255" i="5"/>
  <c r="I255" i="5" s="1"/>
  <c r="D255" i="5"/>
  <c r="L251" i="5"/>
  <c r="M251" i="5" s="1"/>
  <c r="N251" i="5" s="1"/>
  <c r="H251" i="5"/>
  <c r="I251" i="5" s="1"/>
  <c r="J251" i="5" s="1"/>
  <c r="D251" i="5"/>
  <c r="L247" i="5"/>
  <c r="M247" i="5" s="1"/>
  <c r="O247" i="5" s="1"/>
  <c r="H247" i="5"/>
  <c r="I247" i="5" s="1"/>
  <c r="J247" i="5" s="1"/>
  <c r="D247" i="5"/>
  <c r="L243" i="5"/>
  <c r="M243" i="5" s="1"/>
  <c r="H243" i="5"/>
  <c r="I243" i="5" s="1"/>
  <c r="D243" i="5"/>
  <c r="L239" i="5"/>
  <c r="M239" i="5" s="1"/>
  <c r="O239" i="5" s="1"/>
  <c r="H239" i="5"/>
  <c r="I239" i="5" s="1"/>
  <c r="D239" i="5"/>
  <c r="L235" i="5"/>
  <c r="M235" i="5" s="1"/>
  <c r="N235" i="5" s="1"/>
  <c r="H235" i="5"/>
  <c r="I235" i="5" s="1"/>
  <c r="J235" i="5" s="1"/>
  <c r="D235" i="5"/>
  <c r="L231" i="5"/>
  <c r="M231" i="5" s="1"/>
  <c r="N231" i="5" s="1"/>
  <c r="H231" i="5"/>
  <c r="I231" i="5" s="1"/>
  <c r="J231" i="5" s="1"/>
  <c r="D231" i="5"/>
  <c r="L227" i="5"/>
  <c r="M227" i="5" s="1"/>
  <c r="H227" i="5"/>
  <c r="I227" i="5" s="1"/>
  <c r="D227" i="5"/>
  <c r="L223" i="5"/>
  <c r="M223" i="5" s="1"/>
  <c r="O223" i="5" s="1"/>
  <c r="H223" i="5"/>
  <c r="I223" i="5" s="1"/>
  <c r="D223" i="5"/>
  <c r="L219" i="5"/>
  <c r="M219" i="5" s="1"/>
  <c r="H219" i="5"/>
  <c r="I219" i="5" s="1"/>
  <c r="J219" i="5" s="1"/>
  <c r="D219" i="5"/>
  <c r="L215" i="5"/>
  <c r="M215" i="5" s="1"/>
  <c r="O215" i="5" s="1"/>
  <c r="H215" i="5"/>
  <c r="I215" i="5" s="1"/>
  <c r="J215" i="5" s="1"/>
  <c r="D215" i="5"/>
  <c r="L211" i="5"/>
  <c r="M211" i="5" s="1"/>
  <c r="N211" i="5" s="1"/>
  <c r="H211" i="5"/>
  <c r="I211" i="5" s="1"/>
  <c r="J211" i="5" s="1"/>
  <c r="D211" i="5"/>
  <c r="L207" i="5"/>
  <c r="M207" i="5" s="1"/>
  <c r="O207" i="5" s="1"/>
  <c r="H207" i="5"/>
  <c r="I207" i="5" s="1"/>
  <c r="J207" i="5" s="1"/>
  <c r="D207" i="5"/>
  <c r="L203" i="5"/>
  <c r="M203" i="5" s="1"/>
  <c r="N203" i="5" s="1"/>
  <c r="H203" i="5"/>
  <c r="I203" i="5" s="1"/>
  <c r="J203" i="5" s="1"/>
  <c r="D203" i="5"/>
  <c r="L199" i="5"/>
  <c r="M199" i="5" s="1"/>
  <c r="H199" i="5"/>
  <c r="I199" i="5" s="1"/>
  <c r="J199" i="5" s="1"/>
  <c r="D199" i="5"/>
  <c r="L195" i="5"/>
  <c r="M195" i="5" s="1"/>
  <c r="N195" i="5" s="1"/>
  <c r="H195" i="5"/>
  <c r="I195" i="5" s="1"/>
  <c r="D195" i="5"/>
  <c r="L191" i="5"/>
  <c r="M191" i="5" s="1"/>
  <c r="N191" i="5" s="1"/>
  <c r="H191" i="5"/>
  <c r="I191" i="5" s="1"/>
  <c r="J191" i="5" s="1"/>
  <c r="D191" i="5"/>
  <c r="L187" i="5"/>
  <c r="M187" i="5" s="1"/>
  <c r="H187" i="5"/>
  <c r="I187" i="5" s="1"/>
  <c r="D187" i="5"/>
  <c r="L183" i="5"/>
  <c r="M183" i="5" s="1"/>
  <c r="N183" i="5" s="1"/>
  <c r="H183" i="5"/>
  <c r="I183" i="5" s="1"/>
  <c r="D183" i="5"/>
  <c r="L179" i="5"/>
  <c r="M179" i="5" s="1"/>
  <c r="H179" i="5"/>
  <c r="I179" i="5" s="1"/>
  <c r="D179" i="5"/>
  <c r="L175" i="5"/>
  <c r="M175" i="5" s="1"/>
  <c r="N175" i="5" s="1"/>
  <c r="H175" i="5"/>
  <c r="I175" i="5" s="1"/>
  <c r="K175" i="5" s="1"/>
  <c r="D175" i="5"/>
  <c r="L171" i="5"/>
  <c r="M171" i="5" s="1"/>
  <c r="N171" i="5" s="1"/>
  <c r="H171" i="5"/>
  <c r="I171" i="5" s="1"/>
  <c r="D171" i="5"/>
  <c r="L167" i="5"/>
  <c r="M167" i="5" s="1"/>
  <c r="H167" i="5"/>
  <c r="I167" i="5" s="1"/>
  <c r="D167" i="5"/>
  <c r="L163" i="5"/>
  <c r="M163" i="5" s="1"/>
  <c r="H163" i="5"/>
  <c r="I163" i="5" s="1"/>
  <c r="K163" i="5" s="1"/>
  <c r="D163" i="5"/>
  <c r="L159" i="5"/>
  <c r="M159" i="5" s="1"/>
  <c r="N159" i="5" s="1"/>
  <c r="H159" i="5"/>
  <c r="I159" i="5" s="1"/>
  <c r="K159" i="5" s="1"/>
  <c r="D159" i="5"/>
  <c r="L155" i="5"/>
  <c r="M155" i="5" s="1"/>
  <c r="N155" i="5" s="1"/>
  <c r="H155" i="5"/>
  <c r="I155" i="5" s="1"/>
  <c r="D155" i="5"/>
  <c r="L151" i="5"/>
  <c r="M151" i="5" s="1"/>
  <c r="H151" i="5"/>
  <c r="I151" i="5" s="1"/>
  <c r="D151" i="5"/>
  <c r="L147" i="5"/>
  <c r="M147" i="5" s="1"/>
  <c r="H147" i="5"/>
  <c r="I147" i="5" s="1"/>
  <c r="D147" i="5"/>
  <c r="L143" i="5"/>
  <c r="M143" i="5" s="1"/>
  <c r="N143" i="5" s="1"/>
  <c r="H143" i="5"/>
  <c r="I143" i="5" s="1"/>
  <c r="K143" i="5" s="1"/>
  <c r="D143" i="5"/>
  <c r="L139" i="5"/>
  <c r="M139" i="5" s="1"/>
  <c r="N139" i="5" s="1"/>
  <c r="H139" i="5"/>
  <c r="I139" i="5" s="1"/>
  <c r="D139" i="5"/>
  <c r="L135" i="5"/>
  <c r="M135" i="5" s="1"/>
  <c r="H135" i="5"/>
  <c r="I135" i="5" s="1"/>
  <c r="D135" i="5"/>
  <c r="L131" i="5"/>
  <c r="M131" i="5" s="1"/>
  <c r="H131" i="5"/>
  <c r="I131" i="5" s="1"/>
  <c r="D131" i="5"/>
  <c r="L127" i="5"/>
  <c r="M127" i="5" s="1"/>
  <c r="O127" i="5" s="1"/>
  <c r="H127" i="5"/>
  <c r="I127" i="5" s="1"/>
  <c r="K127" i="5" s="1"/>
  <c r="D127" i="5"/>
  <c r="L123" i="5"/>
  <c r="M123" i="5" s="1"/>
  <c r="N123" i="5" s="1"/>
  <c r="H123" i="5"/>
  <c r="I123" i="5" s="1"/>
  <c r="K123" i="5" s="1"/>
  <c r="D123" i="5"/>
  <c r="L119" i="5"/>
  <c r="M119" i="5" s="1"/>
  <c r="H119" i="5"/>
  <c r="I119" i="5" s="1"/>
  <c r="K119" i="5" s="1"/>
  <c r="D119" i="5"/>
  <c r="L115" i="5"/>
  <c r="M115" i="5" s="1"/>
  <c r="H115" i="5"/>
  <c r="I115" i="5" s="1"/>
  <c r="D115" i="5"/>
  <c r="L111" i="5"/>
  <c r="M111" i="5" s="1"/>
  <c r="O111" i="5" s="1"/>
  <c r="H111" i="5"/>
  <c r="I111" i="5" s="1"/>
  <c r="K111" i="5" s="1"/>
  <c r="D111" i="5"/>
  <c r="L107" i="5"/>
  <c r="M107" i="5" s="1"/>
  <c r="O107" i="5" s="1"/>
  <c r="H107" i="5"/>
  <c r="I107" i="5" s="1"/>
  <c r="K107" i="5" s="1"/>
  <c r="D107" i="5"/>
  <c r="L103" i="5"/>
  <c r="M103" i="5" s="1"/>
  <c r="N103" i="5" s="1"/>
  <c r="H103" i="5"/>
  <c r="I103" i="5" s="1"/>
  <c r="D103" i="5"/>
  <c r="L99" i="5"/>
  <c r="M99" i="5" s="1"/>
  <c r="O99" i="5" s="1"/>
  <c r="H99" i="5"/>
  <c r="I99" i="5" s="1"/>
  <c r="D99" i="5"/>
  <c r="E95" i="5"/>
  <c r="L95" i="5"/>
  <c r="M95" i="5" s="1"/>
  <c r="O95" i="5" s="1"/>
  <c r="H95" i="5"/>
  <c r="I95" i="5" s="1"/>
  <c r="K95" i="5" s="1"/>
  <c r="D95" i="5"/>
  <c r="L91" i="5"/>
  <c r="M91" i="5" s="1"/>
  <c r="H91" i="5"/>
  <c r="I91" i="5" s="1"/>
  <c r="K91" i="5" s="1"/>
  <c r="D91" i="5"/>
  <c r="E87" i="5"/>
  <c r="L87" i="5"/>
  <c r="M87" i="5" s="1"/>
  <c r="N87" i="5" s="1"/>
  <c r="H87" i="5"/>
  <c r="I87" i="5" s="1"/>
  <c r="D87" i="5"/>
  <c r="L83" i="5"/>
  <c r="M83" i="5" s="1"/>
  <c r="N83" i="5" s="1"/>
  <c r="H83" i="5"/>
  <c r="I83" i="5" s="1"/>
  <c r="D83" i="5"/>
  <c r="E79" i="5"/>
  <c r="L79" i="5"/>
  <c r="M79" i="5" s="1"/>
  <c r="O79" i="5" s="1"/>
  <c r="H79" i="5"/>
  <c r="I79" i="5" s="1"/>
  <c r="K79" i="5" s="1"/>
  <c r="D79" i="5"/>
  <c r="L75" i="5"/>
  <c r="M75" i="5" s="1"/>
  <c r="N75" i="5" s="1"/>
  <c r="H75" i="5"/>
  <c r="I75" i="5" s="1"/>
  <c r="K75" i="5" s="1"/>
  <c r="D75" i="5"/>
  <c r="E71" i="5"/>
  <c r="L71" i="5"/>
  <c r="M71" i="5" s="1"/>
  <c r="H71" i="5"/>
  <c r="I71" i="5" s="1"/>
  <c r="D71" i="5"/>
  <c r="L67" i="5"/>
  <c r="M67" i="5" s="1"/>
  <c r="O67" i="5" s="1"/>
  <c r="H67" i="5"/>
  <c r="I67" i="5" s="1"/>
  <c r="D67" i="5"/>
  <c r="E63" i="5"/>
  <c r="L63" i="5"/>
  <c r="M63" i="5" s="1"/>
  <c r="O63" i="5" s="1"/>
  <c r="H63" i="5"/>
  <c r="I63" i="5" s="1"/>
  <c r="K63" i="5" s="1"/>
  <c r="D63" i="5"/>
  <c r="L59" i="5"/>
  <c r="M59" i="5" s="1"/>
  <c r="H59" i="5"/>
  <c r="I59" i="5" s="1"/>
  <c r="K59" i="5" s="1"/>
  <c r="D59" i="5"/>
  <c r="E55" i="5"/>
  <c r="L55" i="5"/>
  <c r="M55" i="5" s="1"/>
  <c r="H55" i="5"/>
  <c r="I55" i="5" s="1"/>
  <c r="K55" i="5" s="1"/>
  <c r="D55" i="5"/>
  <c r="P55" i="5"/>
  <c r="U55" i="5" s="1"/>
  <c r="V55" i="5" s="1"/>
  <c r="L51" i="5"/>
  <c r="M51" i="5" s="1"/>
  <c r="H51" i="5"/>
  <c r="I51" i="5" s="1"/>
  <c r="K51" i="5" s="1"/>
  <c r="D51" i="5"/>
  <c r="E47" i="5"/>
  <c r="L47" i="5"/>
  <c r="M47" i="5" s="1"/>
  <c r="H47" i="5"/>
  <c r="I47" i="5" s="1"/>
  <c r="K47" i="5" s="1"/>
  <c r="D47" i="5"/>
  <c r="L43" i="5"/>
  <c r="M43" i="5" s="1"/>
  <c r="H43" i="5"/>
  <c r="I43" i="5" s="1"/>
  <c r="K43" i="5" s="1"/>
  <c r="D43" i="5"/>
  <c r="E39" i="5"/>
  <c r="L39" i="5"/>
  <c r="M39" i="5" s="1"/>
  <c r="H39" i="5"/>
  <c r="I39" i="5" s="1"/>
  <c r="K39" i="5" s="1"/>
  <c r="D39" i="5"/>
  <c r="L35" i="5"/>
  <c r="M35" i="5" s="1"/>
  <c r="H35" i="5"/>
  <c r="I35" i="5" s="1"/>
  <c r="K35" i="5" s="1"/>
  <c r="D35" i="5"/>
  <c r="E31" i="5"/>
  <c r="L31" i="5"/>
  <c r="M31" i="5" s="1"/>
  <c r="H31" i="5"/>
  <c r="I31" i="5" s="1"/>
  <c r="K31" i="5" s="1"/>
  <c r="D31" i="5"/>
  <c r="P354" i="5"/>
  <c r="U354" i="5" s="1"/>
  <c r="V354" i="5" s="1"/>
  <c r="P98" i="5"/>
  <c r="T98" i="5" s="1"/>
  <c r="D497" i="5"/>
  <c r="D487" i="5"/>
  <c r="D455" i="5"/>
  <c r="D423" i="5"/>
  <c r="D401" i="5"/>
  <c r="D391" i="5"/>
  <c r="D369" i="5"/>
  <c r="D359" i="5"/>
  <c r="D337" i="5"/>
  <c r="D327" i="5"/>
  <c r="D305" i="5"/>
  <c r="D291" i="5"/>
  <c r="D253" i="5"/>
  <c r="D210" i="5"/>
  <c r="D189" i="5"/>
  <c r="D125" i="5"/>
  <c r="H499" i="5"/>
  <c r="I499" i="5" s="1"/>
  <c r="J499" i="5" s="1"/>
  <c r="H474" i="5"/>
  <c r="I474" i="5" s="1"/>
  <c r="H269" i="5"/>
  <c r="I269" i="5" s="1"/>
  <c r="J269" i="5" s="1"/>
  <c r="H226" i="5"/>
  <c r="I226" i="5" s="1"/>
  <c r="L461" i="5"/>
  <c r="M461" i="5" s="1"/>
  <c r="N461" i="5" s="1"/>
  <c r="L125" i="5"/>
  <c r="M125" i="5" s="1"/>
  <c r="L489" i="5"/>
  <c r="M489" i="5" s="1"/>
  <c r="N489" i="5" s="1"/>
  <c r="D489" i="5"/>
  <c r="L481" i="5"/>
  <c r="M481" i="5" s="1"/>
  <c r="N481" i="5" s="1"/>
  <c r="H481" i="5"/>
  <c r="I481" i="5" s="1"/>
  <c r="J481" i="5" s="1"/>
  <c r="L473" i="5"/>
  <c r="M473" i="5" s="1"/>
  <c r="N473" i="5" s="1"/>
  <c r="H473" i="5"/>
  <c r="I473" i="5" s="1"/>
  <c r="J473" i="5" s="1"/>
  <c r="D473" i="5"/>
  <c r="H465" i="5"/>
  <c r="I465" i="5" s="1"/>
  <c r="J465" i="5" s="1"/>
  <c r="L465" i="5"/>
  <c r="M465" i="5" s="1"/>
  <c r="N465" i="5" s="1"/>
  <c r="L457" i="5"/>
  <c r="M457" i="5" s="1"/>
  <c r="N457" i="5" s="1"/>
  <c r="H457" i="5"/>
  <c r="I457" i="5" s="1"/>
  <c r="J457" i="5" s="1"/>
  <c r="D457" i="5"/>
  <c r="L449" i="5"/>
  <c r="M449" i="5" s="1"/>
  <c r="N449" i="5" s="1"/>
  <c r="H449" i="5"/>
  <c r="I449" i="5" s="1"/>
  <c r="L441" i="5"/>
  <c r="M441" i="5" s="1"/>
  <c r="N441" i="5" s="1"/>
  <c r="D441" i="5"/>
  <c r="H441" i="5"/>
  <c r="I441" i="5" s="1"/>
  <c r="H433" i="5"/>
  <c r="I433" i="5" s="1"/>
  <c r="L433" i="5"/>
  <c r="M433" i="5" s="1"/>
  <c r="N433" i="5" s="1"/>
  <c r="L421" i="5"/>
  <c r="M421" i="5" s="1"/>
  <c r="N421" i="5" s="1"/>
  <c r="H421" i="5"/>
  <c r="I421" i="5" s="1"/>
  <c r="J421" i="5" s="1"/>
  <c r="L413" i="5"/>
  <c r="M413" i="5" s="1"/>
  <c r="N413" i="5" s="1"/>
  <c r="H413" i="5"/>
  <c r="I413" i="5" s="1"/>
  <c r="J413" i="5" s="1"/>
  <c r="D413" i="5"/>
  <c r="L405" i="5"/>
  <c r="M405" i="5" s="1"/>
  <c r="H405" i="5"/>
  <c r="I405" i="5" s="1"/>
  <c r="J405" i="5" s="1"/>
  <c r="L397" i="5"/>
  <c r="M397" i="5" s="1"/>
  <c r="N397" i="5" s="1"/>
  <c r="D397" i="5"/>
  <c r="L389" i="5"/>
  <c r="M389" i="5" s="1"/>
  <c r="N389" i="5" s="1"/>
  <c r="H389" i="5"/>
  <c r="I389" i="5" s="1"/>
  <c r="H385" i="5"/>
  <c r="I385" i="5" s="1"/>
  <c r="L385" i="5"/>
  <c r="M385" i="5" s="1"/>
  <c r="N385" i="5" s="1"/>
  <c r="L373" i="5"/>
  <c r="M373" i="5" s="1"/>
  <c r="N373" i="5" s="1"/>
  <c r="H373" i="5"/>
  <c r="I373" i="5" s="1"/>
  <c r="L365" i="5"/>
  <c r="M365" i="5" s="1"/>
  <c r="N365" i="5" s="1"/>
  <c r="H365" i="5"/>
  <c r="I365" i="5" s="1"/>
  <c r="J365" i="5" s="1"/>
  <c r="D365" i="5"/>
  <c r="L357" i="5"/>
  <c r="M357" i="5" s="1"/>
  <c r="N357" i="5" s="1"/>
  <c r="H357" i="5"/>
  <c r="I357" i="5" s="1"/>
  <c r="J357" i="5" s="1"/>
  <c r="L349" i="5"/>
  <c r="M349" i="5" s="1"/>
  <c r="N349" i="5" s="1"/>
  <c r="H349" i="5"/>
  <c r="I349" i="5" s="1"/>
  <c r="J349" i="5" s="1"/>
  <c r="D349" i="5"/>
  <c r="L341" i="5"/>
  <c r="M341" i="5" s="1"/>
  <c r="N341" i="5" s="1"/>
  <c r="H341" i="5"/>
  <c r="I341" i="5" s="1"/>
  <c r="L333" i="5"/>
  <c r="M333" i="5" s="1"/>
  <c r="N333" i="5" s="1"/>
  <c r="D333" i="5"/>
  <c r="L325" i="5"/>
  <c r="M325" i="5" s="1"/>
  <c r="N325" i="5" s="1"/>
  <c r="H325" i="5"/>
  <c r="I325" i="5" s="1"/>
  <c r="J325" i="5" s="1"/>
  <c r="H317" i="5"/>
  <c r="I317" i="5" s="1"/>
  <c r="J317" i="5" s="1"/>
  <c r="L317" i="5"/>
  <c r="M317" i="5" s="1"/>
  <c r="N317" i="5" s="1"/>
  <c r="D317" i="5"/>
  <c r="L309" i="5"/>
  <c r="M309" i="5" s="1"/>
  <c r="O309" i="5" s="1"/>
  <c r="H309" i="5"/>
  <c r="I309" i="5" s="1"/>
  <c r="L301" i="5"/>
  <c r="M301" i="5" s="1"/>
  <c r="O301" i="5" s="1"/>
  <c r="D301" i="5"/>
  <c r="H301" i="5"/>
  <c r="I301" i="5" s="1"/>
  <c r="J301" i="5" s="1"/>
  <c r="L297" i="5"/>
  <c r="M297" i="5" s="1"/>
  <c r="O297" i="5" s="1"/>
  <c r="D297" i="5"/>
  <c r="H297" i="5"/>
  <c r="I297" i="5" s="1"/>
  <c r="J297" i="5" s="1"/>
  <c r="L289" i="5"/>
  <c r="M289" i="5" s="1"/>
  <c r="O289" i="5" s="1"/>
  <c r="H289" i="5"/>
  <c r="I289" i="5" s="1"/>
  <c r="D289" i="5"/>
  <c r="L281" i="5"/>
  <c r="M281" i="5" s="1"/>
  <c r="O281" i="5" s="1"/>
  <c r="D281" i="5"/>
  <c r="L273" i="5"/>
  <c r="M273" i="5" s="1"/>
  <c r="N273" i="5" s="1"/>
  <c r="H273" i="5"/>
  <c r="I273" i="5" s="1"/>
  <c r="D273" i="5"/>
  <c r="L265" i="5"/>
  <c r="M265" i="5" s="1"/>
  <c r="H265" i="5"/>
  <c r="I265" i="5" s="1"/>
  <c r="J265" i="5" s="1"/>
  <c r="D265" i="5"/>
  <c r="L245" i="5"/>
  <c r="M245" i="5" s="1"/>
  <c r="H245" i="5"/>
  <c r="I245" i="5" s="1"/>
  <c r="D245" i="5"/>
  <c r="L233" i="5"/>
  <c r="M233" i="5" s="1"/>
  <c r="N233" i="5" s="1"/>
  <c r="H233" i="5"/>
  <c r="I233" i="5" s="1"/>
  <c r="J233" i="5" s="1"/>
  <c r="D233" i="5"/>
  <c r="L225" i="5"/>
  <c r="M225" i="5" s="1"/>
  <c r="H225" i="5"/>
  <c r="I225" i="5" s="1"/>
  <c r="J225" i="5" s="1"/>
  <c r="D225" i="5"/>
  <c r="L213" i="5"/>
  <c r="M213" i="5" s="1"/>
  <c r="H213" i="5"/>
  <c r="I213" i="5" s="1"/>
  <c r="D213" i="5"/>
  <c r="L205" i="5"/>
  <c r="M205" i="5" s="1"/>
  <c r="N205" i="5" s="1"/>
  <c r="D205" i="5"/>
  <c r="L201" i="5"/>
  <c r="M201" i="5" s="1"/>
  <c r="N201" i="5" s="1"/>
  <c r="H201" i="5"/>
  <c r="I201" i="5" s="1"/>
  <c r="J201" i="5" s="1"/>
  <c r="D201" i="5"/>
  <c r="L193" i="5"/>
  <c r="M193" i="5" s="1"/>
  <c r="H193" i="5"/>
  <c r="I193" i="5" s="1"/>
  <c r="D193" i="5"/>
  <c r="L185" i="5"/>
  <c r="M185" i="5" s="1"/>
  <c r="O185" i="5" s="1"/>
  <c r="H185" i="5"/>
  <c r="I185" i="5" s="1"/>
  <c r="J185" i="5" s="1"/>
  <c r="L177" i="5"/>
  <c r="M177" i="5" s="1"/>
  <c r="N177" i="5" s="1"/>
  <c r="H177" i="5"/>
  <c r="I177" i="5" s="1"/>
  <c r="J177" i="5" s="1"/>
  <c r="D177" i="5"/>
  <c r="L169" i="5"/>
  <c r="M169" i="5" s="1"/>
  <c r="H169" i="5"/>
  <c r="I169" i="5" s="1"/>
  <c r="D169" i="5"/>
  <c r="L161" i="5"/>
  <c r="M161" i="5" s="1"/>
  <c r="N161" i="5" s="1"/>
  <c r="H161" i="5"/>
  <c r="I161" i="5" s="1"/>
  <c r="J161" i="5" s="1"/>
  <c r="D161" i="5"/>
  <c r="L153" i="5"/>
  <c r="M153" i="5" s="1"/>
  <c r="H153" i="5"/>
  <c r="I153" i="5" s="1"/>
  <c r="L145" i="5"/>
  <c r="M145" i="5" s="1"/>
  <c r="N145" i="5" s="1"/>
  <c r="H145" i="5"/>
  <c r="I145" i="5" s="1"/>
  <c r="D145" i="5"/>
  <c r="L137" i="5"/>
  <c r="M137" i="5" s="1"/>
  <c r="H137" i="5"/>
  <c r="I137" i="5" s="1"/>
  <c r="D137" i="5"/>
  <c r="L117" i="5"/>
  <c r="M117" i="5" s="1"/>
  <c r="D117" i="5"/>
  <c r="H117" i="5"/>
  <c r="I117" i="5" s="1"/>
  <c r="K117" i="5" s="1"/>
  <c r="L109" i="5"/>
  <c r="M109" i="5" s="1"/>
  <c r="D109" i="5"/>
  <c r="L101" i="5"/>
  <c r="M101" i="5" s="1"/>
  <c r="D101" i="5"/>
  <c r="H101" i="5"/>
  <c r="I101" i="5" s="1"/>
  <c r="E93" i="5"/>
  <c r="L93" i="5"/>
  <c r="M93" i="5" s="1"/>
  <c r="H93" i="5"/>
  <c r="I93" i="5" s="1"/>
  <c r="J93" i="5" s="1"/>
  <c r="E85" i="5"/>
  <c r="L85" i="5"/>
  <c r="M85" i="5" s="1"/>
  <c r="D85" i="5"/>
  <c r="H85" i="5"/>
  <c r="I85" i="5" s="1"/>
  <c r="J85" i="5" s="1"/>
  <c r="E77" i="5"/>
  <c r="L77" i="5"/>
  <c r="M77" i="5" s="1"/>
  <c r="O77" i="5" s="1"/>
  <c r="P77" i="5"/>
  <c r="Q77" i="5" s="1"/>
  <c r="D77" i="5"/>
  <c r="E69" i="5"/>
  <c r="F69" i="5" s="1"/>
  <c r="L69" i="5"/>
  <c r="M69" i="5" s="1"/>
  <c r="D69" i="5"/>
  <c r="H69" i="5"/>
  <c r="I69" i="5" s="1"/>
  <c r="E61" i="5"/>
  <c r="L61" i="5"/>
  <c r="M61" i="5" s="1"/>
  <c r="H61" i="5"/>
  <c r="I61" i="5" s="1"/>
  <c r="J61" i="5" s="1"/>
  <c r="L49" i="5"/>
  <c r="M49" i="5" s="1"/>
  <c r="H49" i="5"/>
  <c r="I49" i="5" s="1"/>
  <c r="J49" i="5" s="1"/>
  <c r="D49" i="5"/>
  <c r="L33" i="5"/>
  <c r="M33" i="5" s="1"/>
  <c r="H33" i="5"/>
  <c r="I33" i="5" s="1"/>
  <c r="D33" i="5"/>
  <c r="L25" i="5"/>
  <c r="M25" i="5" s="1"/>
  <c r="H25" i="5"/>
  <c r="I25" i="5" s="1"/>
  <c r="P45" i="5"/>
  <c r="T45" i="5" s="1"/>
  <c r="D481" i="5"/>
  <c r="D385" i="5"/>
  <c r="D353" i="5"/>
  <c r="D321" i="5"/>
  <c r="D221" i="5"/>
  <c r="D93" i="5"/>
  <c r="E494" i="5"/>
  <c r="F494" i="5" s="1"/>
  <c r="L494" i="5"/>
  <c r="M494" i="5" s="1"/>
  <c r="O494" i="5" s="1"/>
  <c r="D494" i="5"/>
  <c r="H494" i="5"/>
  <c r="I494" i="5" s="1"/>
  <c r="E486" i="5"/>
  <c r="F486" i="5" s="1"/>
  <c r="L486" i="5"/>
  <c r="M486" i="5" s="1"/>
  <c r="O486" i="5" s="1"/>
  <c r="H486" i="5"/>
  <c r="I486" i="5" s="1"/>
  <c r="D486" i="5"/>
  <c r="E478" i="5"/>
  <c r="F478" i="5" s="1"/>
  <c r="L478" i="5"/>
  <c r="M478" i="5" s="1"/>
  <c r="O478" i="5" s="1"/>
  <c r="H478" i="5"/>
  <c r="I478" i="5" s="1"/>
  <c r="D478" i="5"/>
  <c r="E470" i="5"/>
  <c r="F470" i="5" s="1"/>
  <c r="L470" i="5"/>
  <c r="M470" i="5" s="1"/>
  <c r="O470" i="5" s="1"/>
  <c r="H470" i="5"/>
  <c r="I470" i="5" s="1"/>
  <c r="D470" i="5"/>
  <c r="E466" i="5"/>
  <c r="F466" i="5" s="1"/>
  <c r="L466" i="5"/>
  <c r="M466" i="5" s="1"/>
  <c r="O466" i="5" s="1"/>
  <c r="D466" i="5"/>
  <c r="H466" i="5"/>
  <c r="I466" i="5" s="1"/>
  <c r="E454" i="5"/>
  <c r="F454" i="5" s="1"/>
  <c r="L454" i="5"/>
  <c r="M454" i="5" s="1"/>
  <c r="O454" i="5" s="1"/>
  <c r="H454" i="5"/>
  <c r="I454" i="5" s="1"/>
  <c r="D454" i="5"/>
  <c r="E446" i="5"/>
  <c r="F446" i="5" s="1"/>
  <c r="L446" i="5"/>
  <c r="M446" i="5" s="1"/>
  <c r="O446" i="5" s="1"/>
  <c r="H446" i="5"/>
  <c r="I446" i="5" s="1"/>
  <c r="D446" i="5"/>
  <c r="E438" i="5"/>
  <c r="F438" i="5" s="1"/>
  <c r="L438" i="5"/>
  <c r="M438" i="5" s="1"/>
  <c r="O438" i="5" s="1"/>
  <c r="H438" i="5"/>
  <c r="I438" i="5" s="1"/>
  <c r="K438" i="5" s="1"/>
  <c r="D438" i="5"/>
  <c r="E430" i="5"/>
  <c r="F430" i="5" s="1"/>
  <c r="L430" i="5"/>
  <c r="M430" i="5" s="1"/>
  <c r="O430" i="5" s="1"/>
  <c r="D430" i="5"/>
  <c r="E426" i="5"/>
  <c r="F426" i="5" s="1"/>
  <c r="L426" i="5"/>
  <c r="M426" i="5" s="1"/>
  <c r="O426" i="5" s="1"/>
  <c r="H426" i="5"/>
  <c r="I426" i="5" s="1"/>
  <c r="K426" i="5" s="1"/>
  <c r="D426" i="5"/>
  <c r="E414" i="5"/>
  <c r="F414" i="5" s="1"/>
  <c r="L414" i="5"/>
  <c r="M414" i="5" s="1"/>
  <c r="H414" i="5"/>
  <c r="I414" i="5" s="1"/>
  <c r="D414" i="5"/>
  <c r="E406" i="5"/>
  <c r="F406" i="5" s="1"/>
  <c r="L406" i="5"/>
  <c r="M406" i="5" s="1"/>
  <c r="O406" i="5" s="1"/>
  <c r="H406" i="5"/>
  <c r="I406" i="5" s="1"/>
  <c r="K406" i="5" s="1"/>
  <c r="D406" i="5"/>
  <c r="E402" i="5"/>
  <c r="F402" i="5" s="1"/>
  <c r="L402" i="5"/>
  <c r="M402" i="5" s="1"/>
  <c r="O402" i="5" s="1"/>
  <c r="H402" i="5"/>
  <c r="I402" i="5" s="1"/>
  <c r="K402" i="5" s="1"/>
  <c r="D402" i="5"/>
  <c r="E394" i="5"/>
  <c r="F394" i="5" s="1"/>
  <c r="L394" i="5"/>
  <c r="M394" i="5" s="1"/>
  <c r="N394" i="5" s="1"/>
  <c r="H394" i="5"/>
  <c r="I394" i="5" s="1"/>
  <c r="J394" i="5" s="1"/>
  <c r="D394" i="5"/>
  <c r="E386" i="5"/>
  <c r="F386" i="5" s="1"/>
  <c r="L386" i="5"/>
  <c r="M386" i="5" s="1"/>
  <c r="O386" i="5" s="1"/>
  <c r="D386" i="5"/>
  <c r="H386" i="5"/>
  <c r="I386" i="5" s="1"/>
  <c r="E378" i="5"/>
  <c r="F378" i="5" s="1"/>
  <c r="L378" i="5"/>
  <c r="M378" i="5" s="1"/>
  <c r="O378" i="5" s="1"/>
  <c r="H378" i="5"/>
  <c r="I378" i="5" s="1"/>
  <c r="J378" i="5" s="1"/>
  <c r="D378" i="5"/>
  <c r="E374" i="5"/>
  <c r="F374" i="5" s="1"/>
  <c r="L374" i="5"/>
  <c r="M374" i="5" s="1"/>
  <c r="O374" i="5" s="1"/>
  <c r="H374" i="5"/>
  <c r="I374" i="5" s="1"/>
  <c r="J374" i="5" s="1"/>
  <c r="D374" i="5"/>
  <c r="E366" i="5"/>
  <c r="F366" i="5" s="1"/>
  <c r="L366" i="5"/>
  <c r="M366" i="5" s="1"/>
  <c r="O366" i="5" s="1"/>
  <c r="D366" i="5"/>
  <c r="E358" i="5"/>
  <c r="F358" i="5" s="1"/>
  <c r="L358" i="5"/>
  <c r="M358" i="5" s="1"/>
  <c r="O358" i="5" s="1"/>
  <c r="H358" i="5"/>
  <c r="I358" i="5" s="1"/>
  <c r="J358" i="5" s="1"/>
  <c r="D358" i="5"/>
  <c r="E354" i="5"/>
  <c r="F354" i="5" s="1"/>
  <c r="L354" i="5"/>
  <c r="M354" i="5" s="1"/>
  <c r="D354" i="5"/>
  <c r="E346" i="5"/>
  <c r="F346" i="5" s="1"/>
  <c r="L346" i="5"/>
  <c r="M346" i="5" s="1"/>
  <c r="O346" i="5" s="1"/>
  <c r="H346" i="5"/>
  <c r="I346" i="5" s="1"/>
  <c r="D346" i="5"/>
  <c r="E338" i="5"/>
  <c r="F338" i="5" s="1"/>
  <c r="L338" i="5"/>
  <c r="M338" i="5" s="1"/>
  <c r="H338" i="5"/>
  <c r="I338" i="5" s="1"/>
  <c r="D338" i="5"/>
  <c r="P338" i="5"/>
  <c r="T338" i="5" s="1"/>
  <c r="E330" i="5"/>
  <c r="F330" i="5" s="1"/>
  <c r="L330" i="5"/>
  <c r="M330" i="5" s="1"/>
  <c r="H330" i="5"/>
  <c r="I330" i="5" s="1"/>
  <c r="D330" i="5"/>
  <c r="P330" i="5"/>
  <c r="U330" i="5" s="1"/>
  <c r="V330" i="5" s="1"/>
  <c r="E318" i="5"/>
  <c r="F318" i="5" s="1"/>
  <c r="L318" i="5"/>
  <c r="M318" i="5" s="1"/>
  <c r="N318" i="5" s="1"/>
  <c r="H318" i="5"/>
  <c r="I318" i="5" s="1"/>
  <c r="J318" i="5" s="1"/>
  <c r="D318" i="5"/>
  <c r="E306" i="5"/>
  <c r="F306" i="5" s="1"/>
  <c r="L306" i="5"/>
  <c r="M306" i="5" s="1"/>
  <c r="N306" i="5" s="1"/>
  <c r="H306" i="5"/>
  <c r="I306" i="5" s="1"/>
  <c r="D306" i="5"/>
  <c r="P306" i="5"/>
  <c r="U306" i="5" s="1"/>
  <c r="V306" i="5" s="1"/>
  <c r="E298" i="5"/>
  <c r="F298" i="5" s="1"/>
  <c r="L298" i="5"/>
  <c r="M298" i="5" s="1"/>
  <c r="H298" i="5"/>
  <c r="I298" i="5" s="1"/>
  <c r="D298" i="5"/>
  <c r="E290" i="5"/>
  <c r="F290" i="5" s="1"/>
  <c r="L290" i="5"/>
  <c r="M290" i="5" s="1"/>
  <c r="N290" i="5" s="1"/>
  <c r="D290" i="5"/>
  <c r="P290" i="5"/>
  <c r="U290" i="5" s="1"/>
  <c r="V290" i="5" s="1"/>
  <c r="E282" i="5"/>
  <c r="F282" i="5" s="1"/>
  <c r="L282" i="5"/>
  <c r="M282" i="5" s="1"/>
  <c r="H282" i="5"/>
  <c r="I282" i="5" s="1"/>
  <c r="D282" i="5"/>
  <c r="P282" i="5"/>
  <c r="Q282" i="5" s="1"/>
  <c r="R282" i="5" s="1"/>
  <c r="E274" i="5"/>
  <c r="F274" i="5" s="1"/>
  <c r="L274" i="5"/>
  <c r="M274" i="5" s="1"/>
  <c r="N274" i="5" s="1"/>
  <c r="H274" i="5"/>
  <c r="I274" i="5" s="1"/>
  <c r="P274" i="5"/>
  <c r="T274" i="5" s="1"/>
  <c r="E266" i="5"/>
  <c r="F266" i="5" s="1"/>
  <c r="L266" i="5"/>
  <c r="M266" i="5" s="1"/>
  <c r="H266" i="5"/>
  <c r="I266" i="5" s="1"/>
  <c r="D266" i="5"/>
  <c r="E258" i="5"/>
  <c r="L258" i="5"/>
  <c r="M258" i="5" s="1"/>
  <c r="N258" i="5" s="1"/>
  <c r="H258" i="5"/>
  <c r="I258" i="5" s="1"/>
  <c r="D258" i="5"/>
  <c r="E250" i="5"/>
  <c r="F250" i="5" s="1"/>
  <c r="L250" i="5"/>
  <c r="M250" i="5" s="1"/>
  <c r="O250" i="5" s="1"/>
  <c r="H250" i="5"/>
  <c r="I250" i="5" s="1"/>
  <c r="D250" i="5"/>
  <c r="P250" i="5"/>
  <c r="U250" i="5" s="1"/>
  <c r="V250" i="5" s="1"/>
  <c r="E246" i="5"/>
  <c r="F246" i="5" s="1"/>
  <c r="L246" i="5"/>
  <c r="M246" i="5" s="1"/>
  <c r="H246" i="5"/>
  <c r="I246" i="5" s="1"/>
  <c r="D246" i="5"/>
  <c r="E238" i="5"/>
  <c r="F238" i="5" s="1"/>
  <c r="L238" i="5"/>
  <c r="M238" i="5" s="1"/>
  <c r="O238" i="5" s="1"/>
  <c r="E230" i="5"/>
  <c r="F230" i="5" s="1"/>
  <c r="H230" i="5"/>
  <c r="I230" i="5" s="1"/>
  <c r="L230" i="5"/>
  <c r="M230" i="5" s="1"/>
  <c r="D230" i="5"/>
  <c r="E222" i="5"/>
  <c r="L222" i="5"/>
  <c r="M222" i="5" s="1"/>
  <c r="O222" i="5" s="1"/>
  <c r="H222" i="5"/>
  <c r="I222" i="5" s="1"/>
  <c r="D222" i="5"/>
  <c r="E214" i="5"/>
  <c r="L214" i="5"/>
  <c r="M214" i="5" s="1"/>
  <c r="H214" i="5"/>
  <c r="I214" i="5" s="1"/>
  <c r="D214" i="5"/>
  <c r="E206" i="5"/>
  <c r="L206" i="5"/>
  <c r="M206" i="5" s="1"/>
  <c r="O206" i="5" s="1"/>
  <c r="H206" i="5"/>
  <c r="I206" i="5" s="1"/>
  <c r="J206" i="5" s="1"/>
  <c r="E194" i="5"/>
  <c r="L194" i="5"/>
  <c r="M194" i="5" s="1"/>
  <c r="N194" i="5" s="1"/>
  <c r="H194" i="5"/>
  <c r="I194" i="5" s="1"/>
  <c r="D194" i="5"/>
  <c r="P194" i="5"/>
  <c r="U194" i="5" s="1"/>
  <c r="V194" i="5" s="1"/>
  <c r="E186" i="5"/>
  <c r="L186" i="5"/>
  <c r="M186" i="5" s="1"/>
  <c r="O186" i="5" s="1"/>
  <c r="H186" i="5"/>
  <c r="I186" i="5" s="1"/>
  <c r="D186" i="5"/>
  <c r="E178" i="5"/>
  <c r="L178" i="5"/>
  <c r="M178" i="5" s="1"/>
  <c r="N178" i="5" s="1"/>
  <c r="H178" i="5"/>
  <c r="I178" i="5" s="1"/>
  <c r="P178" i="5"/>
  <c r="T178" i="5" s="1"/>
  <c r="E170" i="5"/>
  <c r="L170" i="5"/>
  <c r="M170" i="5" s="1"/>
  <c r="D170" i="5"/>
  <c r="H170" i="5"/>
  <c r="I170" i="5" s="1"/>
  <c r="E162" i="5"/>
  <c r="L162" i="5"/>
  <c r="M162" i="5" s="1"/>
  <c r="O162" i="5" s="1"/>
  <c r="H162" i="5"/>
  <c r="I162" i="5" s="1"/>
  <c r="D162" i="5"/>
  <c r="P162" i="5"/>
  <c r="U162" i="5" s="1"/>
  <c r="V162" i="5" s="1"/>
  <c r="E154" i="5"/>
  <c r="L154" i="5"/>
  <c r="M154" i="5" s="1"/>
  <c r="D154" i="5"/>
  <c r="P154" i="5"/>
  <c r="T154" i="5" s="1"/>
  <c r="E146" i="5"/>
  <c r="L146" i="5"/>
  <c r="M146" i="5" s="1"/>
  <c r="O146" i="5" s="1"/>
  <c r="H146" i="5"/>
  <c r="I146" i="5" s="1"/>
  <c r="P146" i="5"/>
  <c r="U146" i="5" s="1"/>
  <c r="V146" i="5" s="1"/>
  <c r="E138" i="5"/>
  <c r="L138" i="5"/>
  <c r="M138" i="5" s="1"/>
  <c r="N138" i="5" s="1"/>
  <c r="D138" i="5"/>
  <c r="H138" i="5"/>
  <c r="I138" i="5" s="1"/>
  <c r="E130" i="5"/>
  <c r="L130" i="5"/>
  <c r="M130" i="5" s="1"/>
  <c r="H130" i="5"/>
  <c r="I130" i="5" s="1"/>
  <c r="D130" i="5"/>
  <c r="E122" i="5"/>
  <c r="L122" i="5"/>
  <c r="M122" i="5" s="1"/>
  <c r="D122" i="5"/>
  <c r="P122" i="5"/>
  <c r="U122" i="5" s="1"/>
  <c r="V122" i="5" s="1"/>
  <c r="E114" i="5"/>
  <c r="L114" i="5"/>
  <c r="M114" i="5" s="1"/>
  <c r="H114" i="5"/>
  <c r="I114" i="5" s="1"/>
  <c r="P114" i="5"/>
  <c r="T114" i="5" s="1"/>
  <c r="E106" i="5"/>
  <c r="L106" i="5"/>
  <c r="M106" i="5" s="1"/>
  <c r="D106" i="5"/>
  <c r="H106" i="5"/>
  <c r="I106" i="5" s="1"/>
  <c r="P106" i="5"/>
  <c r="U106" i="5" s="1"/>
  <c r="V106" i="5" s="1"/>
  <c r="L94" i="5"/>
  <c r="M94" i="5" s="1"/>
  <c r="O94" i="5" s="1"/>
  <c r="H94" i="5"/>
  <c r="I94" i="5" s="1"/>
  <c r="D94" i="5"/>
  <c r="L86" i="5"/>
  <c r="M86" i="5" s="1"/>
  <c r="O86" i="5" s="1"/>
  <c r="H86" i="5"/>
  <c r="I86" i="5" s="1"/>
  <c r="D86" i="5"/>
  <c r="E82" i="5"/>
  <c r="L82" i="5"/>
  <c r="M82" i="5" s="1"/>
  <c r="O82" i="5" s="1"/>
  <c r="H82" i="5"/>
  <c r="I82" i="5" s="1"/>
  <c r="H70" i="5"/>
  <c r="I70" i="5" s="1"/>
  <c r="D70" i="5"/>
  <c r="L62" i="5"/>
  <c r="M62" i="5" s="1"/>
  <c r="H62" i="5"/>
  <c r="I62" i="5" s="1"/>
  <c r="D62" i="5"/>
  <c r="E58" i="5"/>
  <c r="L58" i="5"/>
  <c r="M58" i="5" s="1"/>
  <c r="D58" i="5"/>
  <c r="E50" i="5"/>
  <c r="L50" i="5"/>
  <c r="M50" i="5" s="1"/>
  <c r="H50" i="5"/>
  <c r="I50" i="5" s="1"/>
  <c r="E42" i="5"/>
  <c r="L42" i="5"/>
  <c r="M42" i="5" s="1"/>
  <c r="D42" i="5"/>
  <c r="H42" i="5"/>
  <c r="I42" i="5" s="1"/>
  <c r="E34" i="5"/>
  <c r="L34" i="5"/>
  <c r="M34" i="5" s="1"/>
  <c r="H34" i="5"/>
  <c r="I34" i="5" s="1"/>
  <c r="P34" i="5"/>
  <c r="Q34" i="5" s="1"/>
  <c r="R34" i="5" s="1"/>
  <c r="D34" i="5"/>
  <c r="L30" i="5"/>
  <c r="M30" i="5" s="1"/>
  <c r="H30" i="5"/>
  <c r="I30" i="5" s="1"/>
  <c r="D30" i="5"/>
  <c r="L22" i="5"/>
  <c r="M22" i="5" s="1"/>
  <c r="N22" i="5" s="1"/>
  <c r="H22" i="5"/>
  <c r="I22" i="5" s="1"/>
  <c r="D22" i="5"/>
  <c r="P298" i="5"/>
  <c r="T298" i="5" s="1"/>
  <c r="P218" i="5"/>
  <c r="U218" i="5" s="1"/>
  <c r="V218" i="5" s="1"/>
  <c r="P130" i="5"/>
  <c r="T130" i="5" s="1"/>
  <c r="D437" i="5"/>
  <c r="D405" i="5"/>
  <c r="D373" i="5"/>
  <c r="D341" i="5"/>
  <c r="D309" i="5"/>
  <c r="D238" i="5"/>
  <c r="D153" i="5"/>
  <c r="D110" i="5"/>
  <c r="D89" i="5"/>
  <c r="D46" i="5"/>
  <c r="D25" i="5"/>
  <c r="H409" i="5"/>
  <c r="I409" i="5" s="1"/>
  <c r="H366" i="5"/>
  <c r="I366" i="5" s="1"/>
  <c r="K366" i="5" s="1"/>
  <c r="H281" i="5"/>
  <c r="I281" i="5" s="1"/>
  <c r="J281" i="5" s="1"/>
  <c r="H238" i="5"/>
  <c r="I238" i="5" s="1"/>
  <c r="H141" i="5"/>
  <c r="I141" i="5" s="1"/>
  <c r="J141" i="5" s="1"/>
  <c r="L401" i="5"/>
  <c r="M401" i="5" s="1"/>
  <c r="N401" i="5" s="1"/>
  <c r="L198" i="5"/>
  <c r="M198" i="5" s="1"/>
  <c r="O198" i="5" s="1"/>
  <c r="E500" i="5"/>
  <c r="G500" i="5" s="1"/>
  <c r="L500" i="5"/>
  <c r="M500" i="5" s="1"/>
  <c r="O500" i="5" s="1"/>
  <c r="H500" i="5"/>
  <c r="I500" i="5" s="1"/>
  <c r="K500" i="5" s="1"/>
  <c r="D500" i="5"/>
  <c r="E496" i="5"/>
  <c r="G496" i="5" s="1"/>
  <c r="L496" i="5"/>
  <c r="M496" i="5" s="1"/>
  <c r="N496" i="5" s="1"/>
  <c r="H496" i="5"/>
  <c r="I496" i="5" s="1"/>
  <c r="E492" i="5"/>
  <c r="F492" i="5" s="1"/>
  <c r="L492" i="5"/>
  <c r="M492" i="5" s="1"/>
  <c r="N492" i="5" s="1"/>
  <c r="H492" i="5"/>
  <c r="I492" i="5" s="1"/>
  <c r="K492" i="5" s="1"/>
  <c r="E488" i="5"/>
  <c r="G488" i="5" s="1"/>
  <c r="L488" i="5"/>
  <c r="M488" i="5" s="1"/>
  <c r="O488" i="5" s="1"/>
  <c r="H488" i="5"/>
  <c r="I488" i="5" s="1"/>
  <c r="D488" i="5"/>
  <c r="E484" i="5"/>
  <c r="F484" i="5" s="1"/>
  <c r="L484" i="5"/>
  <c r="M484" i="5" s="1"/>
  <c r="O484" i="5" s="1"/>
  <c r="H484" i="5"/>
  <c r="I484" i="5" s="1"/>
  <c r="K484" i="5" s="1"/>
  <c r="D484" i="5"/>
  <c r="E480" i="5"/>
  <c r="F480" i="5" s="1"/>
  <c r="L480" i="5"/>
  <c r="M480" i="5" s="1"/>
  <c r="N480" i="5" s="1"/>
  <c r="H480" i="5"/>
  <c r="I480" i="5" s="1"/>
  <c r="E476" i="5"/>
  <c r="G476" i="5" s="1"/>
  <c r="H476" i="5"/>
  <c r="I476" i="5" s="1"/>
  <c r="K476" i="5" s="1"/>
  <c r="L476" i="5"/>
  <c r="M476" i="5" s="1"/>
  <c r="O476" i="5" s="1"/>
  <c r="E472" i="5"/>
  <c r="F472" i="5" s="1"/>
  <c r="H472" i="5"/>
  <c r="I472" i="5" s="1"/>
  <c r="L472" i="5"/>
  <c r="M472" i="5" s="1"/>
  <c r="N472" i="5" s="1"/>
  <c r="D472" i="5"/>
  <c r="E468" i="5"/>
  <c r="G468" i="5" s="1"/>
  <c r="L468" i="5"/>
  <c r="M468" i="5" s="1"/>
  <c r="O468" i="5" s="1"/>
  <c r="H468" i="5"/>
  <c r="I468" i="5" s="1"/>
  <c r="K468" i="5" s="1"/>
  <c r="D468" i="5"/>
  <c r="E464" i="5"/>
  <c r="F464" i="5" s="1"/>
  <c r="L464" i="5"/>
  <c r="M464" i="5" s="1"/>
  <c r="N464" i="5" s="1"/>
  <c r="H464" i="5"/>
  <c r="I464" i="5" s="1"/>
  <c r="E460" i="5"/>
  <c r="G460" i="5" s="1"/>
  <c r="L460" i="5"/>
  <c r="M460" i="5" s="1"/>
  <c r="N460" i="5" s="1"/>
  <c r="H460" i="5"/>
  <c r="I460" i="5" s="1"/>
  <c r="K460" i="5" s="1"/>
  <c r="E456" i="5"/>
  <c r="F456" i="5" s="1"/>
  <c r="L456" i="5"/>
  <c r="M456" i="5" s="1"/>
  <c r="N456" i="5" s="1"/>
  <c r="H456" i="5"/>
  <c r="I456" i="5" s="1"/>
  <c r="D456" i="5"/>
  <c r="E452" i="5"/>
  <c r="G452" i="5" s="1"/>
  <c r="L452" i="5"/>
  <c r="M452" i="5" s="1"/>
  <c r="O452" i="5" s="1"/>
  <c r="H452" i="5"/>
  <c r="I452" i="5" s="1"/>
  <c r="K452" i="5" s="1"/>
  <c r="D452" i="5"/>
  <c r="E448" i="5"/>
  <c r="F448" i="5" s="1"/>
  <c r="L448" i="5"/>
  <c r="M448" i="5" s="1"/>
  <c r="N448" i="5" s="1"/>
  <c r="H448" i="5"/>
  <c r="I448" i="5" s="1"/>
  <c r="E444" i="5"/>
  <c r="G444" i="5" s="1"/>
  <c r="H444" i="5"/>
  <c r="I444" i="5" s="1"/>
  <c r="K444" i="5" s="1"/>
  <c r="E440" i="5"/>
  <c r="G440" i="5" s="1"/>
  <c r="L440" i="5"/>
  <c r="M440" i="5" s="1"/>
  <c r="N440" i="5" s="1"/>
  <c r="D440" i="5"/>
  <c r="E436" i="5"/>
  <c r="F436" i="5" s="1"/>
  <c r="L436" i="5"/>
  <c r="M436" i="5" s="1"/>
  <c r="O436" i="5" s="1"/>
  <c r="H436" i="5"/>
  <c r="I436" i="5" s="1"/>
  <c r="D436" i="5"/>
  <c r="E432" i="5"/>
  <c r="F432" i="5" s="1"/>
  <c r="L432" i="5"/>
  <c r="M432" i="5" s="1"/>
  <c r="N432" i="5" s="1"/>
  <c r="H432" i="5"/>
  <c r="I432" i="5" s="1"/>
  <c r="E428" i="5"/>
  <c r="G428" i="5" s="1"/>
  <c r="L428" i="5"/>
  <c r="M428" i="5" s="1"/>
  <c r="N428" i="5" s="1"/>
  <c r="H428" i="5"/>
  <c r="I428" i="5" s="1"/>
  <c r="K428" i="5" s="1"/>
  <c r="E424" i="5"/>
  <c r="F424" i="5" s="1"/>
  <c r="L424" i="5"/>
  <c r="M424" i="5" s="1"/>
  <c r="N424" i="5" s="1"/>
  <c r="H424" i="5"/>
  <c r="I424" i="5" s="1"/>
  <c r="K424" i="5" s="1"/>
  <c r="D424" i="5"/>
  <c r="E420" i="5"/>
  <c r="F420" i="5" s="1"/>
  <c r="L420" i="5"/>
  <c r="M420" i="5" s="1"/>
  <c r="O420" i="5" s="1"/>
  <c r="D420" i="5"/>
  <c r="H420" i="5"/>
  <c r="I420" i="5" s="1"/>
  <c r="E416" i="5"/>
  <c r="F416" i="5" s="1"/>
  <c r="L416" i="5"/>
  <c r="M416" i="5" s="1"/>
  <c r="O416" i="5" s="1"/>
  <c r="H416" i="5"/>
  <c r="I416" i="5" s="1"/>
  <c r="E412" i="5"/>
  <c r="F412" i="5" s="1"/>
  <c r="H412" i="5"/>
  <c r="I412" i="5" s="1"/>
  <c r="K412" i="5" s="1"/>
  <c r="L412" i="5"/>
  <c r="M412" i="5" s="1"/>
  <c r="O412" i="5" s="1"/>
  <c r="E408" i="5"/>
  <c r="F408" i="5" s="1"/>
  <c r="L408" i="5"/>
  <c r="M408" i="5" s="1"/>
  <c r="H408" i="5"/>
  <c r="I408" i="5" s="1"/>
  <c r="K408" i="5" s="1"/>
  <c r="D408" i="5"/>
  <c r="E404" i="5"/>
  <c r="F404" i="5" s="1"/>
  <c r="L404" i="5"/>
  <c r="M404" i="5" s="1"/>
  <c r="H404" i="5"/>
  <c r="I404" i="5" s="1"/>
  <c r="D404" i="5"/>
  <c r="E400" i="5"/>
  <c r="F400" i="5" s="1"/>
  <c r="L400" i="5"/>
  <c r="M400" i="5" s="1"/>
  <c r="N400" i="5" s="1"/>
  <c r="H400" i="5"/>
  <c r="I400" i="5" s="1"/>
  <c r="E396" i="5"/>
  <c r="F396" i="5" s="1"/>
  <c r="H396" i="5"/>
  <c r="I396" i="5" s="1"/>
  <c r="L396" i="5"/>
  <c r="M396" i="5" s="1"/>
  <c r="E392" i="5"/>
  <c r="F392" i="5" s="1"/>
  <c r="L392" i="5"/>
  <c r="M392" i="5" s="1"/>
  <c r="N392" i="5" s="1"/>
  <c r="H392" i="5"/>
  <c r="I392" i="5" s="1"/>
  <c r="D392" i="5"/>
  <c r="E388" i="5"/>
  <c r="F388" i="5" s="1"/>
  <c r="L388" i="5"/>
  <c r="M388" i="5" s="1"/>
  <c r="N388" i="5" s="1"/>
  <c r="D388" i="5"/>
  <c r="E384" i="5"/>
  <c r="F384" i="5" s="1"/>
  <c r="L384" i="5"/>
  <c r="M384" i="5" s="1"/>
  <c r="N384" i="5" s="1"/>
  <c r="H384" i="5"/>
  <c r="I384" i="5" s="1"/>
  <c r="E380" i="5"/>
  <c r="F380" i="5" s="1"/>
  <c r="H380" i="5"/>
  <c r="I380" i="5" s="1"/>
  <c r="L380" i="5"/>
  <c r="M380" i="5" s="1"/>
  <c r="O380" i="5" s="1"/>
  <c r="E376" i="5"/>
  <c r="F376" i="5" s="1"/>
  <c r="L376" i="5"/>
  <c r="M376" i="5" s="1"/>
  <c r="O376" i="5" s="1"/>
  <c r="D376" i="5"/>
  <c r="E372" i="5"/>
  <c r="F372" i="5" s="1"/>
  <c r="L372" i="5"/>
  <c r="M372" i="5" s="1"/>
  <c r="N372" i="5" s="1"/>
  <c r="H372" i="5"/>
  <c r="I372" i="5" s="1"/>
  <c r="D372" i="5"/>
  <c r="E368" i="5"/>
  <c r="F368" i="5" s="1"/>
  <c r="L368" i="5"/>
  <c r="M368" i="5" s="1"/>
  <c r="O368" i="5" s="1"/>
  <c r="H368" i="5"/>
  <c r="I368" i="5" s="1"/>
  <c r="E364" i="5"/>
  <c r="F364" i="5" s="1"/>
  <c r="H364" i="5"/>
  <c r="I364" i="5" s="1"/>
  <c r="E360" i="5"/>
  <c r="F360" i="5" s="1"/>
  <c r="L360" i="5"/>
  <c r="M360" i="5" s="1"/>
  <c r="O360" i="5" s="1"/>
  <c r="H360" i="5"/>
  <c r="I360" i="5" s="1"/>
  <c r="K360" i="5" s="1"/>
  <c r="D360" i="5"/>
  <c r="E356" i="5"/>
  <c r="F356" i="5" s="1"/>
  <c r="L356" i="5"/>
  <c r="M356" i="5" s="1"/>
  <c r="N356" i="5" s="1"/>
  <c r="D356" i="5"/>
  <c r="H356" i="5"/>
  <c r="I356" i="5" s="1"/>
  <c r="K356" i="5" s="1"/>
  <c r="E352" i="5"/>
  <c r="F352" i="5" s="1"/>
  <c r="L352" i="5"/>
  <c r="M352" i="5" s="1"/>
  <c r="N352" i="5" s="1"/>
  <c r="H352" i="5"/>
  <c r="I352" i="5" s="1"/>
  <c r="E348" i="5"/>
  <c r="F348" i="5" s="1"/>
  <c r="H348" i="5"/>
  <c r="I348" i="5" s="1"/>
  <c r="L348" i="5"/>
  <c r="M348" i="5" s="1"/>
  <c r="O348" i="5" s="1"/>
  <c r="E344" i="5"/>
  <c r="F344" i="5" s="1"/>
  <c r="L344" i="5"/>
  <c r="M344" i="5" s="1"/>
  <c r="O344" i="5" s="1"/>
  <c r="H344" i="5"/>
  <c r="I344" i="5" s="1"/>
  <c r="D344" i="5"/>
  <c r="E340" i="5"/>
  <c r="F340" i="5" s="1"/>
  <c r="L340" i="5"/>
  <c r="M340" i="5" s="1"/>
  <c r="O340" i="5" s="1"/>
  <c r="H340" i="5"/>
  <c r="I340" i="5" s="1"/>
  <c r="D340" i="5"/>
  <c r="E336" i="5"/>
  <c r="F336" i="5" s="1"/>
  <c r="L336" i="5"/>
  <c r="M336" i="5" s="1"/>
  <c r="O336" i="5" s="1"/>
  <c r="H336" i="5"/>
  <c r="I336" i="5" s="1"/>
  <c r="E332" i="5"/>
  <c r="F332" i="5" s="1"/>
  <c r="L332" i="5"/>
  <c r="M332" i="5" s="1"/>
  <c r="N332" i="5" s="1"/>
  <c r="H332" i="5"/>
  <c r="I332" i="5" s="1"/>
  <c r="E328" i="5"/>
  <c r="F328" i="5" s="1"/>
  <c r="L328" i="5"/>
  <c r="M328" i="5" s="1"/>
  <c r="O328" i="5" s="1"/>
  <c r="H328" i="5"/>
  <c r="I328" i="5" s="1"/>
  <c r="D328" i="5"/>
  <c r="E324" i="5"/>
  <c r="G324" i="5" s="1"/>
  <c r="L324" i="5"/>
  <c r="M324" i="5" s="1"/>
  <c r="D324" i="5"/>
  <c r="E320" i="5"/>
  <c r="F320" i="5" s="1"/>
  <c r="L320" i="5"/>
  <c r="M320" i="5" s="1"/>
  <c r="N320" i="5" s="1"/>
  <c r="H320" i="5"/>
  <c r="I320" i="5" s="1"/>
  <c r="E316" i="5"/>
  <c r="F316" i="5" s="1"/>
  <c r="L316" i="5"/>
  <c r="M316" i="5" s="1"/>
  <c r="N316" i="5" s="1"/>
  <c r="H316" i="5"/>
  <c r="I316" i="5" s="1"/>
  <c r="E312" i="5"/>
  <c r="F312" i="5" s="1"/>
  <c r="L312" i="5"/>
  <c r="M312" i="5" s="1"/>
  <c r="O312" i="5" s="1"/>
  <c r="D312" i="5"/>
  <c r="E308" i="5"/>
  <c r="F308" i="5" s="1"/>
  <c r="L308" i="5"/>
  <c r="M308" i="5" s="1"/>
  <c r="H308" i="5"/>
  <c r="I308" i="5" s="1"/>
  <c r="D308" i="5"/>
  <c r="E304" i="5"/>
  <c r="F304" i="5" s="1"/>
  <c r="L304" i="5"/>
  <c r="M304" i="5" s="1"/>
  <c r="H304" i="5"/>
  <c r="I304" i="5" s="1"/>
  <c r="E300" i="5"/>
  <c r="F300" i="5" s="1"/>
  <c r="L300" i="5"/>
  <c r="M300" i="5" s="1"/>
  <c r="N300" i="5" s="1"/>
  <c r="H300" i="5"/>
  <c r="I300" i="5" s="1"/>
  <c r="D300" i="5"/>
  <c r="E296" i="5"/>
  <c r="F296" i="5" s="1"/>
  <c r="L296" i="5"/>
  <c r="M296" i="5" s="1"/>
  <c r="O296" i="5" s="1"/>
  <c r="H296" i="5"/>
  <c r="I296" i="5" s="1"/>
  <c r="E292" i="5"/>
  <c r="G292" i="5" s="1"/>
  <c r="L292" i="5"/>
  <c r="M292" i="5" s="1"/>
  <c r="H292" i="5"/>
  <c r="I292" i="5" s="1"/>
  <c r="D292" i="5"/>
  <c r="E288" i="5"/>
  <c r="F288" i="5" s="1"/>
  <c r="L288" i="5"/>
  <c r="M288" i="5" s="1"/>
  <c r="N288" i="5" s="1"/>
  <c r="H288" i="5"/>
  <c r="I288" i="5" s="1"/>
  <c r="E284" i="5"/>
  <c r="F284" i="5" s="1"/>
  <c r="L284" i="5"/>
  <c r="M284" i="5" s="1"/>
  <c r="H284" i="5"/>
  <c r="I284" i="5" s="1"/>
  <c r="D284" i="5"/>
  <c r="E280" i="5"/>
  <c r="F280" i="5" s="1"/>
  <c r="L280" i="5"/>
  <c r="M280" i="5" s="1"/>
  <c r="O280" i="5" s="1"/>
  <c r="H280" i="5"/>
  <c r="I280" i="5" s="1"/>
  <c r="E276" i="5"/>
  <c r="G276" i="5" s="1"/>
  <c r="L276" i="5"/>
  <c r="M276" i="5" s="1"/>
  <c r="H276" i="5"/>
  <c r="I276" i="5" s="1"/>
  <c r="D276" i="5"/>
  <c r="E272" i="5"/>
  <c r="F272" i="5" s="1"/>
  <c r="L272" i="5"/>
  <c r="M272" i="5" s="1"/>
  <c r="H272" i="5"/>
  <c r="I272" i="5" s="1"/>
  <c r="D272" i="5"/>
  <c r="E268" i="5"/>
  <c r="F268" i="5" s="1"/>
  <c r="L268" i="5"/>
  <c r="M268" i="5" s="1"/>
  <c r="N268" i="5" s="1"/>
  <c r="H268" i="5"/>
  <c r="I268" i="5" s="1"/>
  <c r="K268" i="5" s="1"/>
  <c r="D268" i="5"/>
  <c r="E264" i="5"/>
  <c r="F264" i="5" s="1"/>
  <c r="L264" i="5"/>
  <c r="M264" i="5" s="1"/>
  <c r="O264" i="5" s="1"/>
  <c r="H264" i="5"/>
  <c r="I264" i="5" s="1"/>
  <c r="E260" i="5"/>
  <c r="G260" i="5" s="1"/>
  <c r="L260" i="5"/>
  <c r="M260" i="5" s="1"/>
  <c r="E256" i="5"/>
  <c r="G256" i="5" s="1"/>
  <c r="L256" i="5"/>
  <c r="M256" i="5" s="1"/>
  <c r="N256" i="5" s="1"/>
  <c r="H256" i="5"/>
  <c r="I256" i="5" s="1"/>
  <c r="D256" i="5"/>
  <c r="E252" i="5"/>
  <c r="G252" i="5" s="1"/>
  <c r="L252" i="5"/>
  <c r="M252" i="5" s="1"/>
  <c r="O252" i="5" s="1"/>
  <c r="H252" i="5"/>
  <c r="I252" i="5" s="1"/>
  <c r="D252" i="5"/>
  <c r="E248" i="5"/>
  <c r="G248" i="5" s="1"/>
  <c r="L248" i="5"/>
  <c r="M248" i="5" s="1"/>
  <c r="D248" i="5"/>
  <c r="E244" i="5"/>
  <c r="G244" i="5" s="1"/>
  <c r="L244" i="5"/>
  <c r="M244" i="5" s="1"/>
  <c r="O244" i="5" s="1"/>
  <c r="H244" i="5"/>
  <c r="I244" i="5" s="1"/>
  <c r="D244" i="5"/>
  <c r="E240" i="5"/>
  <c r="G240" i="5" s="1"/>
  <c r="L240" i="5"/>
  <c r="M240" i="5" s="1"/>
  <c r="N240" i="5" s="1"/>
  <c r="H240" i="5"/>
  <c r="I240" i="5" s="1"/>
  <c r="D240" i="5"/>
  <c r="E236" i="5"/>
  <c r="G236" i="5" s="1"/>
  <c r="L236" i="5"/>
  <c r="M236" i="5" s="1"/>
  <c r="N236" i="5" s="1"/>
  <c r="H236" i="5"/>
  <c r="I236" i="5" s="1"/>
  <c r="K236" i="5" s="1"/>
  <c r="D236" i="5"/>
  <c r="E232" i="5"/>
  <c r="G232" i="5" s="1"/>
  <c r="L232" i="5"/>
  <c r="M232" i="5" s="1"/>
  <c r="O232" i="5" s="1"/>
  <c r="H232" i="5"/>
  <c r="I232" i="5" s="1"/>
  <c r="E228" i="5"/>
  <c r="G228" i="5" s="1"/>
  <c r="L228" i="5"/>
  <c r="M228" i="5" s="1"/>
  <c r="O228" i="5" s="1"/>
  <c r="H228" i="5"/>
  <c r="I228" i="5" s="1"/>
  <c r="E224" i="5"/>
  <c r="G224" i="5" s="1"/>
  <c r="L224" i="5"/>
  <c r="M224" i="5" s="1"/>
  <c r="O224" i="5" s="1"/>
  <c r="H224" i="5"/>
  <c r="I224" i="5" s="1"/>
  <c r="D224" i="5"/>
  <c r="E220" i="5"/>
  <c r="G220" i="5" s="1"/>
  <c r="L220" i="5"/>
  <c r="M220" i="5" s="1"/>
  <c r="N220" i="5" s="1"/>
  <c r="H220" i="5"/>
  <c r="I220" i="5" s="1"/>
  <c r="D220" i="5"/>
  <c r="E216" i="5"/>
  <c r="G216" i="5" s="1"/>
  <c r="L216" i="5"/>
  <c r="M216" i="5" s="1"/>
  <c r="N216" i="5" s="1"/>
  <c r="H216" i="5"/>
  <c r="I216" i="5" s="1"/>
  <c r="D216" i="5"/>
  <c r="E212" i="5"/>
  <c r="G212" i="5" s="1"/>
  <c r="L212" i="5"/>
  <c r="M212" i="5" s="1"/>
  <c r="N212" i="5" s="1"/>
  <c r="H212" i="5"/>
  <c r="I212" i="5" s="1"/>
  <c r="D212" i="5"/>
  <c r="E208" i="5"/>
  <c r="G208" i="5" s="1"/>
  <c r="L208" i="5"/>
  <c r="M208" i="5" s="1"/>
  <c r="N208" i="5" s="1"/>
  <c r="H208" i="5"/>
  <c r="I208" i="5" s="1"/>
  <c r="K208" i="5" s="1"/>
  <c r="D208" i="5"/>
  <c r="E204" i="5"/>
  <c r="G204" i="5" s="1"/>
  <c r="L204" i="5"/>
  <c r="M204" i="5" s="1"/>
  <c r="O204" i="5" s="1"/>
  <c r="H204" i="5"/>
  <c r="I204" i="5" s="1"/>
  <c r="D204" i="5"/>
  <c r="E200" i="5"/>
  <c r="G200" i="5" s="1"/>
  <c r="L200" i="5"/>
  <c r="M200" i="5" s="1"/>
  <c r="O200" i="5" s="1"/>
  <c r="H200" i="5"/>
  <c r="I200" i="5" s="1"/>
  <c r="E196" i="5"/>
  <c r="G196" i="5" s="1"/>
  <c r="L196" i="5"/>
  <c r="M196" i="5" s="1"/>
  <c r="O196" i="5" s="1"/>
  <c r="E192" i="5"/>
  <c r="G192" i="5" s="1"/>
  <c r="L192" i="5"/>
  <c r="M192" i="5" s="1"/>
  <c r="O192" i="5" s="1"/>
  <c r="H192" i="5"/>
  <c r="I192" i="5" s="1"/>
  <c r="D192" i="5"/>
  <c r="E188" i="5"/>
  <c r="L188" i="5"/>
  <c r="M188" i="5" s="1"/>
  <c r="H188" i="5"/>
  <c r="I188" i="5" s="1"/>
  <c r="D188" i="5"/>
  <c r="E184" i="5"/>
  <c r="F184" i="5" s="1"/>
  <c r="L184" i="5"/>
  <c r="M184" i="5" s="1"/>
  <c r="O184" i="5" s="1"/>
  <c r="D184" i="5"/>
  <c r="E180" i="5"/>
  <c r="L180" i="5"/>
  <c r="M180" i="5" s="1"/>
  <c r="H180" i="5"/>
  <c r="I180" i="5" s="1"/>
  <c r="K180" i="5" s="1"/>
  <c r="D180" i="5"/>
  <c r="E176" i="5"/>
  <c r="F176" i="5" s="1"/>
  <c r="L176" i="5"/>
  <c r="M176" i="5" s="1"/>
  <c r="O176" i="5" s="1"/>
  <c r="H176" i="5"/>
  <c r="I176" i="5" s="1"/>
  <c r="D176" i="5"/>
  <c r="E172" i="5"/>
  <c r="L172" i="5"/>
  <c r="M172" i="5" s="1"/>
  <c r="O172" i="5" s="1"/>
  <c r="H172" i="5"/>
  <c r="I172" i="5" s="1"/>
  <c r="J172" i="5" s="1"/>
  <c r="D172" i="5"/>
  <c r="E168" i="5"/>
  <c r="F168" i="5" s="1"/>
  <c r="L168" i="5"/>
  <c r="M168" i="5" s="1"/>
  <c r="O168" i="5" s="1"/>
  <c r="H168" i="5"/>
  <c r="I168" i="5" s="1"/>
  <c r="K168" i="5" s="1"/>
  <c r="E164" i="5"/>
  <c r="L164" i="5"/>
  <c r="M164" i="5" s="1"/>
  <c r="O164" i="5" s="1"/>
  <c r="H164" i="5"/>
  <c r="I164" i="5" s="1"/>
  <c r="E160" i="5"/>
  <c r="F160" i="5" s="1"/>
  <c r="L160" i="5"/>
  <c r="M160" i="5" s="1"/>
  <c r="O160" i="5" s="1"/>
  <c r="H160" i="5"/>
  <c r="I160" i="5" s="1"/>
  <c r="D160" i="5"/>
  <c r="E156" i="5"/>
  <c r="L156" i="5"/>
  <c r="M156" i="5" s="1"/>
  <c r="O156" i="5" s="1"/>
  <c r="H156" i="5"/>
  <c r="I156" i="5" s="1"/>
  <c r="D156" i="5"/>
  <c r="E152" i="5"/>
  <c r="L152" i="5"/>
  <c r="M152" i="5" s="1"/>
  <c r="N152" i="5" s="1"/>
  <c r="H152" i="5"/>
  <c r="I152" i="5" s="1"/>
  <c r="K152" i="5" s="1"/>
  <c r="D152" i="5"/>
  <c r="E148" i="5"/>
  <c r="L148" i="5"/>
  <c r="M148" i="5" s="1"/>
  <c r="O148" i="5" s="1"/>
  <c r="H148" i="5"/>
  <c r="I148" i="5" s="1"/>
  <c r="J148" i="5" s="1"/>
  <c r="D148" i="5"/>
  <c r="E144" i="5"/>
  <c r="L144" i="5"/>
  <c r="M144" i="5" s="1"/>
  <c r="O144" i="5" s="1"/>
  <c r="H144" i="5"/>
  <c r="I144" i="5" s="1"/>
  <c r="K144" i="5" s="1"/>
  <c r="D144" i="5"/>
  <c r="E140" i="5"/>
  <c r="G140" i="5" s="1"/>
  <c r="L140" i="5"/>
  <c r="M140" i="5" s="1"/>
  <c r="H140" i="5"/>
  <c r="I140" i="5" s="1"/>
  <c r="J140" i="5" s="1"/>
  <c r="D140" i="5"/>
  <c r="E136" i="5"/>
  <c r="L136" i="5"/>
  <c r="M136" i="5" s="1"/>
  <c r="O136" i="5" s="1"/>
  <c r="H136" i="5"/>
  <c r="I136" i="5" s="1"/>
  <c r="E132" i="5"/>
  <c r="G132" i="5" s="1"/>
  <c r="L132" i="5"/>
  <c r="M132" i="5" s="1"/>
  <c r="O132" i="5" s="1"/>
  <c r="H132" i="5"/>
  <c r="I132" i="5" s="1"/>
  <c r="E128" i="5"/>
  <c r="F128" i="5" s="1"/>
  <c r="L128" i="5"/>
  <c r="M128" i="5" s="1"/>
  <c r="H128" i="5"/>
  <c r="I128" i="5" s="1"/>
  <c r="D128" i="5"/>
  <c r="E124" i="5"/>
  <c r="F124" i="5" s="1"/>
  <c r="L124" i="5"/>
  <c r="M124" i="5" s="1"/>
  <c r="H124" i="5"/>
  <c r="I124" i="5" s="1"/>
  <c r="D124" i="5"/>
  <c r="E120" i="5"/>
  <c r="G120" i="5" s="1"/>
  <c r="L120" i="5"/>
  <c r="M120" i="5" s="1"/>
  <c r="H120" i="5"/>
  <c r="I120" i="5" s="1"/>
  <c r="D120" i="5"/>
  <c r="E116" i="5"/>
  <c r="G116" i="5" s="1"/>
  <c r="L116" i="5"/>
  <c r="M116" i="5" s="1"/>
  <c r="H116" i="5"/>
  <c r="I116" i="5" s="1"/>
  <c r="D116" i="5"/>
  <c r="E112" i="5"/>
  <c r="F112" i="5" s="1"/>
  <c r="L112" i="5"/>
  <c r="M112" i="5" s="1"/>
  <c r="H112" i="5"/>
  <c r="I112" i="5" s="1"/>
  <c r="J112" i="5" s="1"/>
  <c r="D112" i="5"/>
  <c r="E108" i="5"/>
  <c r="F108" i="5" s="1"/>
  <c r="L108" i="5"/>
  <c r="M108" i="5" s="1"/>
  <c r="H108" i="5"/>
  <c r="I108" i="5" s="1"/>
  <c r="K108" i="5" s="1"/>
  <c r="D108" i="5"/>
  <c r="E104" i="5"/>
  <c r="F104" i="5" s="1"/>
  <c r="L104" i="5"/>
  <c r="M104" i="5" s="1"/>
  <c r="H104" i="5"/>
  <c r="I104" i="5" s="1"/>
  <c r="J104" i="5" s="1"/>
  <c r="E100" i="5"/>
  <c r="G100" i="5" s="1"/>
  <c r="L100" i="5"/>
  <c r="M100" i="5" s="1"/>
  <c r="O100" i="5" s="1"/>
  <c r="H100" i="5"/>
  <c r="I100" i="5" s="1"/>
  <c r="L96" i="5"/>
  <c r="M96" i="5" s="1"/>
  <c r="H96" i="5"/>
  <c r="I96" i="5" s="1"/>
  <c r="K96" i="5" s="1"/>
  <c r="D96" i="5"/>
  <c r="L92" i="5"/>
  <c r="M92" i="5" s="1"/>
  <c r="N92" i="5" s="1"/>
  <c r="H92" i="5"/>
  <c r="I92" i="5" s="1"/>
  <c r="D92" i="5"/>
  <c r="L88" i="5"/>
  <c r="M88" i="5" s="1"/>
  <c r="N88" i="5" s="1"/>
  <c r="H88" i="5"/>
  <c r="I88" i="5" s="1"/>
  <c r="K88" i="5" s="1"/>
  <c r="D88" i="5"/>
  <c r="L84" i="5"/>
  <c r="M84" i="5" s="1"/>
  <c r="H84" i="5"/>
  <c r="I84" i="5" s="1"/>
  <c r="J84" i="5" s="1"/>
  <c r="D84" i="5"/>
  <c r="L80" i="5"/>
  <c r="M80" i="5" s="1"/>
  <c r="N80" i="5" s="1"/>
  <c r="H80" i="5"/>
  <c r="I80" i="5" s="1"/>
  <c r="J80" i="5" s="1"/>
  <c r="D80" i="5"/>
  <c r="L76" i="5"/>
  <c r="M76" i="5" s="1"/>
  <c r="N76" i="5" s="1"/>
  <c r="H76" i="5"/>
  <c r="I76" i="5" s="1"/>
  <c r="J76" i="5" s="1"/>
  <c r="D76" i="5"/>
  <c r="L72" i="5"/>
  <c r="M72" i="5" s="1"/>
  <c r="H72" i="5"/>
  <c r="I72" i="5" s="1"/>
  <c r="K72" i="5" s="1"/>
  <c r="L68" i="5"/>
  <c r="M68" i="5" s="1"/>
  <c r="H68" i="5"/>
  <c r="I68" i="5" s="1"/>
  <c r="L64" i="5"/>
  <c r="M64" i="5" s="1"/>
  <c r="H64" i="5"/>
  <c r="I64" i="5" s="1"/>
  <c r="D64" i="5"/>
  <c r="L60" i="5"/>
  <c r="M60" i="5" s="1"/>
  <c r="N60" i="5" s="1"/>
  <c r="H60" i="5"/>
  <c r="I60" i="5" s="1"/>
  <c r="K60" i="5" s="1"/>
  <c r="D60" i="5"/>
  <c r="L56" i="5"/>
  <c r="M56" i="5" s="1"/>
  <c r="H56" i="5"/>
  <c r="I56" i="5" s="1"/>
  <c r="D56" i="5"/>
  <c r="L52" i="5"/>
  <c r="M52" i="5" s="1"/>
  <c r="N52" i="5" s="1"/>
  <c r="H52" i="5"/>
  <c r="I52" i="5" s="1"/>
  <c r="K52" i="5" s="1"/>
  <c r="D52" i="5"/>
  <c r="L48" i="5"/>
  <c r="M48" i="5" s="1"/>
  <c r="N48" i="5" s="1"/>
  <c r="H48" i="5"/>
  <c r="I48" i="5" s="1"/>
  <c r="J48" i="5" s="1"/>
  <c r="D48" i="5"/>
  <c r="L44" i="5"/>
  <c r="M44" i="5" s="1"/>
  <c r="N44" i="5" s="1"/>
  <c r="H44" i="5"/>
  <c r="I44" i="5" s="1"/>
  <c r="D44" i="5"/>
  <c r="L40" i="5"/>
  <c r="M40" i="5" s="1"/>
  <c r="H40" i="5"/>
  <c r="I40" i="5" s="1"/>
  <c r="L36" i="5"/>
  <c r="M36" i="5" s="1"/>
  <c r="N36" i="5" s="1"/>
  <c r="H36" i="5"/>
  <c r="I36" i="5" s="1"/>
  <c r="L32" i="5"/>
  <c r="M32" i="5" s="1"/>
  <c r="N32" i="5" s="1"/>
  <c r="H32" i="5"/>
  <c r="I32" i="5" s="1"/>
  <c r="K32" i="5" s="1"/>
  <c r="D32" i="5"/>
  <c r="L28" i="5"/>
  <c r="M28" i="5" s="1"/>
  <c r="N28" i="5" s="1"/>
  <c r="H28" i="5"/>
  <c r="I28" i="5" s="1"/>
  <c r="D28" i="5"/>
  <c r="L24" i="5"/>
  <c r="M24" i="5" s="1"/>
  <c r="H24" i="5"/>
  <c r="I24" i="5" s="1"/>
  <c r="D24" i="5"/>
  <c r="P346" i="5"/>
  <c r="Q346" i="5" s="1"/>
  <c r="S346" i="5" s="1"/>
  <c r="P258" i="5"/>
  <c r="U258" i="5" s="1"/>
  <c r="V258" i="5" s="1"/>
  <c r="P170" i="5"/>
  <c r="T170" i="5" s="1"/>
  <c r="P87" i="5"/>
  <c r="T87" i="5" s="1"/>
  <c r="D496" i="5"/>
  <c r="D485" i="5"/>
  <c r="D475" i="5"/>
  <c r="D464" i="5"/>
  <c r="D453" i="5"/>
  <c r="D443" i="5"/>
  <c r="D432" i="5"/>
  <c r="D421" i="5"/>
  <c r="D411" i="5"/>
  <c r="D400" i="5"/>
  <c r="D389" i="5"/>
  <c r="D379" i="5"/>
  <c r="D368" i="5"/>
  <c r="D357" i="5"/>
  <c r="D347" i="5"/>
  <c r="D336" i="5"/>
  <c r="D325" i="5"/>
  <c r="D315" i="5"/>
  <c r="D304" i="5"/>
  <c r="D288" i="5"/>
  <c r="D270" i="5"/>
  <c r="D249" i="5"/>
  <c r="D228" i="5"/>
  <c r="D206" i="5"/>
  <c r="D185" i="5"/>
  <c r="D164" i="5"/>
  <c r="D142" i="5"/>
  <c r="D121" i="5"/>
  <c r="D100" i="5"/>
  <c r="D78" i="5"/>
  <c r="D57" i="5"/>
  <c r="D36" i="5"/>
  <c r="H495" i="5"/>
  <c r="I495" i="5" s="1"/>
  <c r="J495" i="5" s="1"/>
  <c r="H467" i="5"/>
  <c r="I467" i="5" s="1"/>
  <c r="J467" i="5" s="1"/>
  <c r="H430" i="5"/>
  <c r="I430" i="5" s="1"/>
  <c r="H388" i="5"/>
  <c r="I388" i="5" s="1"/>
  <c r="H345" i="5"/>
  <c r="I345" i="5" s="1"/>
  <c r="J345" i="5" s="1"/>
  <c r="H302" i="5"/>
  <c r="I302" i="5" s="1"/>
  <c r="H260" i="5"/>
  <c r="I260" i="5" s="1"/>
  <c r="H217" i="5"/>
  <c r="I217" i="5" s="1"/>
  <c r="J217" i="5" s="1"/>
  <c r="H173" i="5"/>
  <c r="I173" i="5" s="1"/>
  <c r="H109" i="5"/>
  <c r="I109" i="5" s="1"/>
  <c r="H45" i="5"/>
  <c r="I45" i="5" s="1"/>
  <c r="L444" i="5"/>
  <c r="M444" i="5" s="1"/>
  <c r="L326" i="5"/>
  <c r="M326" i="5" s="1"/>
  <c r="N326" i="5" s="1"/>
  <c r="L70" i="5"/>
  <c r="M70" i="5" s="1"/>
  <c r="L27" i="5"/>
  <c r="M27" i="5" s="1"/>
  <c r="D27" i="5"/>
  <c r="E23" i="5"/>
  <c r="L23" i="5"/>
  <c r="M23" i="5" s="1"/>
  <c r="D23" i="5"/>
  <c r="H27" i="5"/>
  <c r="I27" i="5" s="1"/>
  <c r="K27" i="5" s="1"/>
  <c r="H19" i="5"/>
  <c r="I19" i="5" s="1"/>
  <c r="J19" i="5" s="1"/>
  <c r="D20" i="5"/>
  <c r="L18" i="5"/>
  <c r="M18" i="5" s="1"/>
  <c r="N18" i="5" s="1"/>
  <c r="H17" i="5"/>
  <c r="I17" i="5" s="1"/>
  <c r="J17" i="5" s="1"/>
  <c r="D16" i="5"/>
  <c r="E16" i="5" s="1"/>
  <c r="G16" i="5" s="1"/>
  <c r="L20" i="5"/>
  <c r="M20" i="5" s="1"/>
  <c r="L16" i="5"/>
  <c r="M16" i="5" s="1"/>
  <c r="O16" i="5" s="1"/>
  <c r="G13" i="10"/>
  <c r="P498" i="5"/>
  <c r="T498" i="5" s="1"/>
  <c r="P476" i="5"/>
  <c r="Q476" i="5" s="1"/>
  <c r="P458" i="5"/>
  <c r="U458" i="5" s="1"/>
  <c r="V458" i="5" s="1"/>
  <c r="P447" i="5"/>
  <c r="P434" i="5"/>
  <c r="T434" i="5" s="1"/>
  <c r="P418" i="5"/>
  <c r="U418" i="5" s="1"/>
  <c r="V418" i="5" s="1"/>
  <c r="P402" i="5"/>
  <c r="Q402" i="5" s="1"/>
  <c r="P386" i="5"/>
  <c r="P370" i="5"/>
  <c r="Q370" i="5" s="1"/>
  <c r="S370" i="5" s="1"/>
  <c r="P492" i="5"/>
  <c r="U492" i="5" s="1"/>
  <c r="V492" i="5" s="1"/>
  <c r="P471" i="5"/>
  <c r="P455" i="5"/>
  <c r="Q455" i="5" s="1"/>
  <c r="R455" i="5" s="1"/>
  <c r="P444" i="5"/>
  <c r="T444" i="5" s="1"/>
  <c r="P430" i="5"/>
  <c r="T430" i="5" s="1"/>
  <c r="P414" i="5"/>
  <c r="U414" i="5" s="1"/>
  <c r="V414" i="5" s="1"/>
  <c r="P398" i="5"/>
  <c r="U398" i="5" s="1"/>
  <c r="V398" i="5" s="1"/>
  <c r="P382" i="5"/>
  <c r="U382" i="5" s="1"/>
  <c r="V382" i="5" s="1"/>
  <c r="P366" i="5"/>
  <c r="U366" i="5" s="1"/>
  <c r="V366" i="5" s="1"/>
  <c r="P350" i="5"/>
  <c r="P334" i="5"/>
  <c r="T334" i="5" s="1"/>
  <c r="P318" i="5"/>
  <c r="T318" i="5" s="1"/>
  <c r="P302" i="5"/>
  <c r="U302" i="5" s="1"/>
  <c r="V302" i="5" s="1"/>
  <c r="P286" i="5"/>
  <c r="T286" i="5" s="1"/>
  <c r="P270" i="5"/>
  <c r="U270" i="5" s="1"/>
  <c r="V270" i="5" s="1"/>
  <c r="P254" i="5"/>
  <c r="P238" i="5"/>
  <c r="U238" i="5" s="1"/>
  <c r="V238" i="5" s="1"/>
  <c r="P222" i="5"/>
  <c r="P206" i="5"/>
  <c r="U206" i="5" s="1"/>
  <c r="V206" i="5" s="1"/>
  <c r="P190" i="5"/>
  <c r="P174" i="5"/>
  <c r="T174" i="5" s="1"/>
  <c r="P158" i="5"/>
  <c r="T158" i="5" s="1"/>
  <c r="P142" i="5"/>
  <c r="T142" i="5" s="1"/>
  <c r="P126" i="5"/>
  <c r="T126" i="5" s="1"/>
  <c r="P110" i="5"/>
  <c r="U110" i="5" s="1"/>
  <c r="V110" i="5" s="1"/>
  <c r="P93" i="5"/>
  <c r="T93" i="5" s="1"/>
  <c r="P71" i="5"/>
  <c r="T71" i="5" s="1"/>
  <c r="P50" i="5"/>
  <c r="T50" i="5" s="1"/>
  <c r="P29" i="5"/>
  <c r="T29" i="5" s="1"/>
  <c r="P487" i="5"/>
  <c r="T487" i="5" s="1"/>
  <c r="P466" i="5"/>
  <c r="T466" i="5" s="1"/>
  <c r="P452" i="5"/>
  <c r="P442" i="5"/>
  <c r="U442" i="5" s="1"/>
  <c r="V442" i="5" s="1"/>
  <c r="P426" i="5"/>
  <c r="Q426" i="5" s="1"/>
  <c r="P410" i="5"/>
  <c r="Q410" i="5" s="1"/>
  <c r="P394" i="5"/>
  <c r="U394" i="5" s="1"/>
  <c r="V394" i="5" s="1"/>
  <c r="P378" i="5"/>
  <c r="U378" i="5" s="1"/>
  <c r="V378" i="5" s="1"/>
  <c r="P362" i="5"/>
  <c r="U362" i="5" s="1"/>
  <c r="V362" i="5" s="1"/>
  <c r="P482" i="5"/>
  <c r="T482" i="5" s="1"/>
  <c r="P460" i="5"/>
  <c r="T460" i="5" s="1"/>
  <c r="P450" i="5"/>
  <c r="T450" i="5" s="1"/>
  <c r="P438" i="5"/>
  <c r="Q438" i="5" s="1"/>
  <c r="P422" i="5"/>
  <c r="T422" i="5" s="1"/>
  <c r="P406" i="5"/>
  <c r="P390" i="5"/>
  <c r="T390" i="5" s="1"/>
  <c r="P374" i="5"/>
  <c r="T374" i="5" s="1"/>
  <c r="P358" i="5"/>
  <c r="U358" i="5" s="1"/>
  <c r="V358" i="5" s="1"/>
  <c r="P342" i="5"/>
  <c r="U342" i="5" s="1"/>
  <c r="V342" i="5" s="1"/>
  <c r="P326" i="5"/>
  <c r="U326" i="5" s="1"/>
  <c r="V326" i="5" s="1"/>
  <c r="P310" i="5"/>
  <c r="T310" i="5" s="1"/>
  <c r="P294" i="5"/>
  <c r="U294" i="5" s="1"/>
  <c r="V294" i="5" s="1"/>
  <c r="P278" i="5"/>
  <c r="U278" i="5" s="1"/>
  <c r="V278" i="5" s="1"/>
  <c r="P262" i="5"/>
  <c r="U262" i="5" s="1"/>
  <c r="V262" i="5" s="1"/>
  <c r="P246" i="5"/>
  <c r="T246" i="5" s="1"/>
  <c r="P230" i="5"/>
  <c r="T230" i="5" s="1"/>
  <c r="P214" i="5"/>
  <c r="U214" i="5" s="1"/>
  <c r="V214" i="5" s="1"/>
  <c r="P198" i="5"/>
  <c r="U198" i="5" s="1"/>
  <c r="V198" i="5" s="1"/>
  <c r="P182" i="5"/>
  <c r="U182" i="5" s="1"/>
  <c r="V182" i="5" s="1"/>
  <c r="P166" i="5"/>
  <c r="U166" i="5" s="1"/>
  <c r="V166" i="5" s="1"/>
  <c r="P150" i="5"/>
  <c r="U150" i="5" s="1"/>
  <c r="V150" i="5" s="1"/>
  <c r="P134" i="5"/>
  <c r="U134" i="5" s="1"/>
  <c r="V134" i="5" s="1"/>
  <c r="P118" i="5"/>
  <c r="P102" i="5"/>
  <c r="Q102" i="5" s="1"/>
  <c r="P82" i="5"/>
  <c r="U82" i="5" s="1"/>
  <c r="V82" i="5" s="1"/>
  <c r="P61" i="5"/>
  <c r="T61" i="5" s="1"/>
  <c r="P39" i="5"/>
  <c r="P500" i="5"/>
  <c r="P495" i="5"/>
  <c r="P490" i="5"/>
  <c r="Q490" i="5" s="1"/>
  <c r="P484" i="5"/>
  <c r="Q484" i="5" s="1"/>
  <c r="P479" i="5"/>
  <c r="P474" i="5"/>
  <c r="Q474" i="5" s="1"/>
  <c r="P468" i="5"/>
  <c r="Q468" i="5" s="1"/>
  <c r="P463" i="5"/>
  <c r="Q463" i="5" s="1"/>
  <c r="R463" i="5" s="1"/>
  <c r="U314" i="5"/>
  <c r="V314" i="5" s="1"/>
  <c r="T314" i="5"/>
  <c r="U266" i="5"/>
  <c r="V266" i="5" s="1"/>
  <c r="T266" i="5"/>
  <c r="U226" i="5"/>
  <c r="V226" i="5" s="1"/>
  <c r="T226" i="5"/>
  <c r="T186" i="5"/>
  <c r="U186" i="5"/>
  <c r="V186" i="5" s="1"/>
  <c r="T138" i="5"/>
  <c r="U138" i="5"/>
  <c r="V138" i="5" s="1"/>
  <c r="P499" i="5"/>
  <c r="Q499" i="5" s="1"/>
  <c r="R499" i="5" s="1"/>
  <c r="P494" i="5"/>
  <c r="P488" i="5"/>
  <c r="Q488" i="5" s="1"/>
  <c r="P483" i="5"/>
  <c r="Q483" i="5" s="1"/>
  <c r="R483" i="5" s="1"/>
  <c r="P478" i="5"/>
  <c r="Q478" i="5" s="1"/>
  <c r="P472" i="5"/>
  <c r="Q472" i="5" s="1"/>
  <c r="P467" i="5"/>
  <c r="Q467" i="5" s="1"/>
  <c r="R467" i="5" s="1"/>
  <c r="P462" i="5"/>
  <c r="Q462" i="5" s="1"/>
  <c r="P456" i="5"/>
  <c r="P451" i="5"/>
  <c r="P446" i="5"/>
  <c r="Q446" i="5" s="1"/>
  <c r="P440" i="5"/>
  <c r="Q440" i="5" s="1"/>
  <c r="P432" i="5"/>
  <c r="Q432" i="5" s="1"/>
  <c r="P424" i="5"/>
  <c r="Q424" i="5" s="1"/>
  <c r="P416" i="5"/>
  <c r="Q416" i="5" s="1"/>
  <c r="P408" i="5"/>
  <c r="Q408" i="5" s="1"/>
  <c r="P400" i="5"/>
  <c r="P392" i="5"/>
  <c r="P384" i="5"/>
  <c r="Q384" i="5" s="1"/>
  <c r="S384" i="5" s="1"/>
  <c r="P376" i="5"/>
  <c r="Q376" i="5" s="1"/>
  <c r="S376" i="5" s="1"/>
  <c r="P368" i="5"/>
  <c r="Q368" i="5" s="1"/>
  <c r="S368" i="5" s="1"/>
  <c r="P360" i="5"/>
  <c r="P352" i="5"/>
  <c r="Q352" i="5" s="1"/>
  <c r="S352" i="5" s="1"/>
  <c r="P344" i="5"/>
  <c r="Q344" i="5" s="1"/>
  <c r="S344" i="5" s="1"/>
  <c r="P336" i="5"/>
  <c r="P328" i="5"/>
  <c r="P320" i="5"/>
  <c r="Q320" i="5" s="1"/>
  <c r="R320" i="5" s="1"/>
  <c r="P312" i="5"/>
  <c r="Q312" i="5" s="1"/>
  <c r="S312" i="5" s="1"/>
  <c r="P304" i="5"/>
  <c r="Q304" i="5" s="1"/>
  <c r="P296" i="5"/>
  <c r="Q296" i="5" s="1"/>
  <c r="S296" i="5" s="1"/>
  <c r="P288" i="5"/>
  <c r="Q288" i="5" s="1"/>
  <c r="R288" i="5" s="1"/>
  <c r="P280" i="5"/>
  <c r="Q280" i="5" s="1"/>
  <c r="S280" i="5" s="1"/>
  <c r="P272" i="5"/>
  <c r="Q272" i="5" s="1"/>
  <c r="R272" i="5" s="1"/>
  <c r="P264" i="5"/>
  <c r="P256" i="5"/>
  <c r="Q256" i="5" s="1"/>
  <c r="R256" i="5" s="1"/>
  <c r="P248" i="5"/>
  <c r="Q248" i="5" s="1"/>
  <c r="S248" i="5" s="1"/>
  <c r="P240" i="5"/>
  <c r="P232" i="5"/>
  <c r="Q232" i="5" s="1"/>
  <c r="P224" i="5"/>
  <c r="Q224" i="5" s="1"/>
  <c r="S224" i="5" s="1"/>
  <c r="P216" i="5"/>
  <c r="Q216" i="5" s="1"/>
  <c r="P208" i="5"/>
  <c r="Q208" i="5" s="1"/>
  <c r="S208" i="5" s="1"/>
  <c r="P200" i="5"/>
  <c r="Q200" i="5" s="1"/>
  <c r="P192" i="5"/>
  <c r="Q192" i="5" s="1"/>
  <c r="S192" i="5" s="1"/>
  <c r="P184" i="5"/>
  <c r="Q184" i="5" s="1"/>
  <c r="P176" i="5"/>
  <c r="Q176" i="5" s="1"/>
  <c r="P168" i="5"/>
  <c r="Q168" i="5" s="1"/>
  <c r="S168" i="5" s="1"/>
  <c r="P160" i="5"/>
  <c r="Q160" i="5" s="1"/>
  <c r="P152" i="5"/>
  <c r="Q152" i="5" s="1"/>
  <c r="S152" i="5" s="1"/>
  <c r="P144" i="5"/>
  <c r="Q144" i="5" s="1"/>
  <c r="P136" i="5"/>
  <c r="P128" i="5"/>
  <c r="Q128" i="5" s="1"/>
  <c r="P120" i="5"/>
  <c r="Q120" i="5" s="1"/>
  <c r="R120" i="5" s="1"/>
  <c r="P112" i="5"/>
  <c r="P104" i="5"/>
  <c r="P95" i="5"/>
  <c r="Q95" i="5" s="1"/>
  <c r="S95" i="5" s="1"/>
  <c r="P85" i="5"/>
  <c r="Q85" i="5" s="1"/>
  <c r="S85" i="5" s="1"/>
  <c r="P74" i="5"/>
  <c r="P63" i="5"/>
  <c r="P53" i="5"/>
  <c r="Q53" i="5" s="1"/>
  <c r="P42" i="5"/>
  <c r="Q42" i="5" s="1"/>
  <c r="P31" i="5"/>
  <c r="P21" i="5"/>
  <c r="Q21" i="5" s="1"/>
  <c r="E497" i="5"/>
  <c r="F497" i="5" s="1"/>
  <c r="P497" i="5"/>
  <c r="Q497" i="5" s="1"/>
  <c r="E493" i="5"/>
  <c r="G493" i="5" s="1"/>
  <c r="P493" i="5"/>
  <c r="Q493" i="5" s="1"/>
  <c r="R493" i="5" s="1"/>
  <c r="E489" i="5"/>
  <c r="F489" i="5" s="1"/>
  <c r="P489" i="5"/>
  <c r="Q489" i="5" s="1"/>
  <c r="E485" i="5"/>
  <c r="F485" i="5" s="1"/>
  <c r="P485" i="5"/>
  <c r="Q485" i="5" s="1"/>
  <c r="E481" i="5"/>
  <c r="F481" i="5" s="1"/>
  <c r="P481" i="5"/>
  <c r="E477" i="5"/>
  <c r="F477" i="5" s="1"/>
  <c r="P477" i="5"/>
  <c r="Q477" i="5" s="1"/>
  <c r="R477" i="5" s="1"/>
  <c r="E473" i="5"/>
  <c r="F473" i="5" s="1"/>
  <c r="P473" i="5"/>
  <c r="Q473" i="5" s="1"/>
  <c r="E469" i="5"/>
  <c r="F469" i="5" s="1"/>
  <c r="P469" i="5"/>
  <c r="Q469" i="5" s="1"/>
  <c r="E465" i="5"/>
  <c r="G465" i="5" s="1"/>
  <c r="P465" i="5"/>
  <c r="Q465" i="5" s="1"/>
  <c r="E461" i="5"/>
  <c r="G461" i="5" s="1"/>
  <c r="P461" i="5"/>
  <c r="Q461" i="5" s="1"/>
  <c r="R461" i="5" s="1"/>
  <c r="E457" i="5"/>
  <c r="G457" i="5" s="1"/>
  <c r="P457" i="5"/>
  <c r="Q457" i="5" s="1"/>
  <c r="E453" i="5"/>
  <c r="F453" i="5" s="1"/>
  <c r="P453" i="5"/>
  <c r="Q453" i="5" s="1"/>
  <c r="E449" i="5"/>
  <c r="G449" i="5" s="1"/>
  <c r="P449" i="5"/>
  <c r="Q449" i="5" s="1"/>
  <c r="R449" i="5" s="1"/>
  <c r="E445" i="5"/>
  <c r="F445" i="5" s="1"/>
  <c r="P445" i="5"/>
  <c r="Q445" i="5" s="1"/>
  <c r="R445" i="5" s="1"/>
  <c r="E441" i="5"/>
  <c r="G441" i="5" s="1"/>
  <c r="P441" i="5"/>
  <c r="Q441" i="5" s="1"/>
  <c r="E439" i="5"/>
  <c r="P439" i="5"/>
  <c r="Q439" i="5" s="1"/>
  <c r="R439" i="5" s="1"/>
  <c r="E437" i="5"/>
  <c r="F437" i="5" s="1"/>
  <c r="P437" i="5"/>
  <c r="Q437" i="5" s="1"/>
  <c r="E435" i="5"/>
  <c r="G435" i="5" s="1"/>
  <c r="P435" i="5"/>
  <c r="Q435" i="5" s="1"/>
  <c r="R435" i="5" s="1"/>
  <c r="E433" i="5"/>
  <c r="G433" i="5" s="1"/>
  <c r="P433" i="5"/>
  <c r="Q433" i="5" s="1"/>
  <c r="E431" i="5"/>
  <c r="G431" i="5" s="1"/>
  <c r="P431" i="5"/>
  <c r="Q431" i="5" s="1"/>
  <c r="R431" i="5" s="1"/>
  <c r="E429" i="5"/>
  <c r="G429" i="5" s="1"/>
  <c r="P429" i="5"/>
  <c r="Q429" i="5" s="1"/>
  <c r="R429" i="5" s="1"/>
  <c r="E427" i="5"/>
  <c r="G427" i="5" s="1"/>
  <c r="P427" i="5"/>
  <c r="Q427" i="5" s="1"/>
  <c r="R427" i="5" s="1"/>
  <c r="E425" i="5"/>
  <c r="G425" i="5" s="1"/>
  <c r="P425" i="5"/>
  <c r="Q425" i="5" s="1"/>
  <c r="E423" i="5"/>
  <c r="F423" i="5" s="1"/>
  <c r="P423" i="5"/>
  <c r="Q423" i="5" s="1"/>
  <c r="R423" i="5" s="1"/>
  <c r="E421" i="5"/>
  <c r="F421" i="5" s="1"/>
  <c r="P421" i="5"/>
  <c r="Q421" i="5" s="1"/>
  <c r="E419" i="5"/>
  <c r="F419" i="5" s="1"/>
  <c r="P419" i="5"/>
  <c r="Q419" i="5" s="1"/>
  <c r="R419" i="5" s="1"/>
  <c r="E417" i="5"/>
  <c r="G417" i="5" s="1"/>
  <c r="P417" i="5"/>
  <c r="Q417" i="5" s="1"/>
  <c r="R417" i="5" s="1"/>
  <c r="E415" i="5"/>
  <c r="F415" i="5" s="1"/>
  <c r="P415" i="5"/>
  <c r="Q415" i="5" s="1"/>
  <c r="R415" i="5" s="1"/>
  <c r="E413" i="5"/>
  <c r="F413" i="5" s="1"/>
  <c r="P413" i="5"/>
  <c r="Q413" i="5" s="1"/>
  <c r="R413" i="5" s="1"/>
  <c r="E411" i="5"/>
  <c r="F411" i="5" s="1"/>
  <c r="P411" i="5"/>
  <c r="Q411" i="5" s="1"/>
  <c r="R411" i="5" s="1"/>
  <c r="E409" i="5"/>
  <c r="G409" i="5" s="1"/>
  <c r="P409" i="5"/>
  <c r="Q409" i="5" s="1"/>
  <c r="E407" i="5"/>
  <c r="F407" i="5" s="1"/>
  <c r="P407" i="5"/>
  <c r="Q407" i="5" s="1"/>
  <c r="R407" i="5" s="1"/>
  <c r="E405" i="5"/>
  <c r="G405" i="5" s="1"/>
  <c r="P405" i="5"/>
  <c r="E403" i="5"/>
  <c r="F403" i="5" s="1"/>
  <c r="P403" i="5"/>
  <c r="Q403" i="5" s="1"/>
  <c r="R403" i="5" s="1"/>
  <c r="E401" i="5"/>
  <c r="G401" i="5" s="1"/>
  <c r="P401" i="5"/>
  <c r="Q401" i="5" s="1"/>
  <c r="R401" i="5" s="1"/>
  <c r="E399" i="5"/>
  <c r="F399" i="5" s="1"/>
  <c r="P399" i="5"/>
  <c r="Q399" i="5" s="1"/>
  <c r="R399" i="5" s="1"/>
  <c r="E397" i="5"/>
  <c r="F397" i="5" s="1"/>
  <c r="P397" i="5"/>
  <c r="Q397" i="5" s="1"/>
  <c r="R397" i="5" s="1"/>
  <c r="E395" i="5"/>
  <c r="F395" i="5" s="1"/>
  <c r="P395" i="5"/>
  <c r="Q395" i="5" s="1"/>
  <c r="R395" i="5" s="1"/>
  <c r="E393" i="5"/>
  <c r="G393" i="5" s="1"/>
  <c r="P393" i="5"/>
  <c r="Q393" i="5" s="1"/>
  <c r="E391" i="5"/>
  <c r="F391" i="5" s="1"/>
  <c r="P391" i="5"/>
  <c r="Q391" i="5" s="1"/>
  <c r="R391" i="5" s="1"/>
  <c r="E389" i="5"/>
  <c r="F389" i="5" s="1"/>
  <c r="P389" i="5"/>
  <c r="E387" i="5"/>
  <c r="F387" i="5" s="1"/>
  <c r="P387" i="5"/>
  <c r="Q387" i="5" s="1"/>
  <c r="R387" i="5" s="1"/>
  <c r="E385" i="5"/>
  <c r="G385" i="5" s="1"/>
  <c r="P385" i="5"/>
  <c r="E383" i="5"/>
  <c r="F383" i="5" s="1"/>
  <c r="P383" i="5"/>
  <c r="Q383" i="5" s="1"/>
  <c r="E381" i="5"/>
  <c r="F381" i="5" s="1"/>
  <c r="P381" i="5"/>
  <c r="E379" i="5"/>
  <c r="F379" i="5" s="1"/>
  <c r="P379" i="5"/>
  <c r="Q379" i="5" s="1"/>
  <c r="R379" i="5" s="1"/>
  <c r="E377" i="5"/>
  <c r="G377" i="5" s="1"/>
  <c r="P377" i="5"/>
  <c r="E375" i="5"/>
  <c r="F375" i="5" s="1"/>
  <c r="P375" i="5"/>
  <c r="Q375" i="5" s="1"/>
  <c r="E373" i="5"/>
  <c r="G373" i="5" s="1"/>
  <c r="P373" i="5"/>
  <c r="E371" i="5"/>
  <c r="F371" i="5" s="1"/>
  <c r="P371" i="5"/>
  <c r="Q371" i="5" s="1"/>
  <c r="R371" i="5" s="1"/>
  <c r="E369" i="5"/>
  <c r="G369" i="5" s="1"/>
  <c r="P369" i="5"/>
  <c r="E367" i="5"/>
  <c r="F367" i="5" s="1"/>
  <c r="P367" i="5"/>
  <c r="Q367" i="5" s="1"/>
  <c r="E365" i="5"/>
  <c r="F365" i="5" s="1"/>
  <c r="P365" i="5"/>
  <c r="Q365" i="5" s="1"/>
  <c r="R365" i="5" s="1"/>
  <c r="E363" i="5"/>
  <c r="F363" i="5" s="1"/>
  <c r="P363" i="5"/>
  <c r="Q363" i="5" s="1"/>
  <c r="R363" i="5" s="1"/>
  <c r="E361" i="5"/>
  <c r="G361" i="5" s="1"/>
  <c r="P361" i="5"/>
  <c r="Q361" i="5" s="1"/>
  <c r="E359" i="5"/>
  <c r="F359" i="5" s="1"/>
  <c r="P359" i="5"/>
  <c r="Q359" i="5" s="1"/>
  <c r="E357" i="5"/>
  <c r="F357" i="5" s="1"/>
  <c r="P357" i="5"/>
  <c r="Q357" i="5" s="1"/>
  <c r="R357" i="5" s="1"/>
  <c r="E355" i="5"/>
  <c r="F355" i="5" s="1"/>
  <c r="P355" i="5"/>
  <c r="Q355" i="5" s="1"/>
  <c r="R355" i="5" s="1"/>
  <c r="E353" i="5"/>
  <c r="G353" i="5" s="1"/>
  <c r="P353" i="5"/>
  <c r="Q353" i="5" s="1"/>
  <c r="E351" i="5"/>
  <c r="F351" i="5" s="1"/>
  <c r="P351" i="5"/>
  <c r="Q351" i="5" s="1"/>
  <c r="E349" i="5"/>
  <c r="F349" i="5" s="1"/>
  <c r="P349" i="5"/>
  <c r="E347" i="5"/>
  <c r="G347" i="5" s="1"/>
  <c r="P347" i="5"/>
  <c r="Q347" i="5" s="1"/>
  <c r="R347" i="5" s="1"/>
  <c r="E345" i="5"/>
  <c r="F345" i="5" s="1"/>
  <c r="P345" i="5"/>
  <c r="Q345" i="5" s="1"/>
  <c r="E343" i="5"/>
  <c r="G343" i="5" s="1"/>
  <c r="P343" i="5"/>
  <c r="Q343" i="5" s="1"/>
  <c r="E341" i="5"/>
  <c r="F341" i="5" s="1"/>
  <c r="P341" i="5"/>
  <c r="Q341" i="5" s="1"/>
  <c r="R341" i="5" s="1"/>
  <c r="E339" i="5"/>
  <c r="G339" i="5" s="1"/>
  <c r="P339" i="5"/>
  <c r="Q339" i="5" s="1"/>
  <c r="E337" i="5"/>
  <c r="F337" i="5" s="1"/>
  <c r="P337" i="5"/>
  <c r="Q337" i="5" s="1"/>
  <c r="R337" i="5" s="1"/>
  <c r="E335" i="5"/>
  <c r="G335" i="5" s="1"/>
  <c r="P335" i="5"/>
  <c r="Q335" i="5" s="1"/>
  <c r="S335" i="5" s="1"/>
  <c r="E333" i="5"/>
  <c r="G333" i="5" s="1"/>
  <c r="P333" i="5"/>
  <c r="Q333" i="5" s="1"/>
  <c r="E331" i="5"/>
  <c r="G331" i="5" s="1"/>
  <c r="P331" i="5"/>
  <c r="Q331" i="5" s="1"/>
  <c r="E329" i="5"/>
  <c r="F329" i="5" s="1"/>
  <c r="P329" i="5"/>
  <c r="E327" i="5"/>
  <c r="G327" i="5" s="1"/>
  <c r="P327" i="5"/>
  <c r="Q327" i="5" s="1"/>
  <c r="E325" i="5"/>
  <c r="F325" i="5" s="1"/>
  <c r="P325" i="5"/>
  <c r="Q325" i="5" s="1"/>
  <c r="R325" i="5" s="1"/>
  <c r="E323" i="5"/>
  <c r="G323" i="5" s="1"/>
  <c r="P323" i="5"/>
  <c r="Q323" i="5" s="1"/>
  <c r="E321" i="5"/>
  <c r="F321" i="5" s="1"/>
  <c r="P321" i="5"/>
  <c r="E319" i="5"/>
  <c r="G319" i="5" s="1"/>
  <c r="P319" i="5"/>
  <c r="Q319" i="5" s="1"/>
  <c r="S319" i="5" s="1"/>
  <c r="E317" i="5"/>
  <c r="F317" i="5" s="1"/>
  <c r="P317" i="5"/>
  <c r="E315" i="5"/>
  <c r="G315" i="5" s="1"/>
  <c r="P315" i="5"/>
  <c r="Q315" i="5" s="1"/>
  <c r="E313" i="5"/>
  <c r="F313" i="5" s="1"/>
  <c r="P313" i="5"/>
  <c r="Q313" i="5" s="1"/>
  <c r="R313" i="5" s="1"/>
  <c r="E311" i="5"/>
  <c r="G311" i="5" s="1"/>
  <c r="P311" i="5"/>
  <c r="Q311" i="5" s="1"/>
  <c r="E309" i="5"/>
  <c r="F309" i="5" s="1"/>
  <c r="P309" i="5"/>
  <c r="Q309" i="5" s="1"/>
  <c r="R309" i="5" s="1"/>
  <c r="E307" i="5"/>
  <c r="G307" i="5" s="1"/>
  <c r="P307" i="5"/>
  <c r="Q307" i="5" s="1"/>
  <c r="S307" i="5" s="1"/>
  <c r="E305" i="5"/>
  <c r="F305" i="5" s="1"/>
  <c r="P305" i="5"/>
  <c r="E303" i="5"/>
  <c r="G303" i="5" s="1"/>
  <c r="P303" i="5"/>
  <c r="Q303" i="5" s="1"/>
  <c r="S303" i="5" s="1"/>
  <c r="E301" i="5"/>
  <c r="G301" i="5" s="1"/>
  <c r="P301" i="5"/>
  <c r="Q301" i="5" s="1"/>
  <c r="E299" i="5"/>
  <c r="G299" i="5" s="1"/>
  <c r="P299" i="5"/>
  <c r="Q299" i="5" s="1"/>
  <c r="E297" i="5"/>
  <c r="F297" i="5" s="1"/>
  <c r="P297" i="5"/>
  <c r="Q297" i="5" s="1"/>
  <c r="E295" i="5"/>
  <c r="G295" i="5" s="1"/>
  <c r="P295" i="5"/>
  <c r="Q295" i="5" s="1"/>
  <c r="E293" i="5"/>
  <c r="F293" i="5" s="1"/>
  <c r="P293" i="5"/>
  <c r="E291" i="5"/>
  <c r="G291" i="5" s="1"/>
  <c r="P291" i="5"/>
  <c r="Q291" i="5" s="1"/>
  <c r="E289" i="5"/>
  <c r="F289" i="5" s="1"/>
  <c r="P289" i="5"/>
  <c r="Q289" i="5" s="1"/>
  <c r="S289" i="5" s="1"/>
  <c r="E287" i="5"/>
  <c r="G287" i="5" s="1"/>
  <c r="P287" i="5"/>
  <c r="Q287" i="5" s="1"/>
  <c r="S287" i="5" s="1"/>
  <c r="E285" i="5"/>
  <c r="F285" i="5" s="1"/>
  <c r="P285" i="5"/>
  <c r="Q285" i="5" s="1"/>
  <c r="E283" i="5"/>
  <c r="G283" i="5" s="1"/>
  <c r="P283" i="5"/>
  <c r="Q283" i="5" s="1"/>
  <c r="E281" i="5"/>
  <c r="F281" i="5" s="1"/>
  <c r="P281" i="5"/>
  <c r="E279" i="5"/>
  <c r="G279" i="5" s="1"/>
  <c r="P279" i="5"/>
  <c r="Q279" i="5" s="1"/>
  <c r="E277" i="5"/>
  <c r="F277" i="5" s="1"/>
  <c r="P277" i="5"/>
  <c r="E275" i="5"/>
  <c r="G275" i="5" s="1"/>
  <c r="P275" i="5"/>
  <c r="Q275" i="5" s="1"/>
  <c r="S275" i="5" s="1"/>
  <c r="E273" i="5"/>
  <c r="F273" i="5" s="1"/>
  <c r="P273" i="5"/>
  <c r="Q273" i="5" s="1"/>
  <c r="S273" i="5" s="1"/>
  <c r="E271" i="5"/>
  <c r="G271" i="5" s="1"/>
  <c r="P271" i="5"/>
  <c r="Q271" i="5" s="1"/>
  <c r="S271" i="5" s="1"/>
  <c r="E269" i="5"/>
  <c r="G269" i="5" s="1"/>
  <c r="P269" i="5"/>
  <c r="E267" i="5"/>
  <c r="G267" i="5" s="1"/>
  <c r="P267" i="5"/>
  <c r="Q267" i="5" s="1"/>
  <c r="E265" i="5"/>
  <c r="F265" i="5" s="1"/>
  <c r="P265" i="5"/>
  <c r="Q265" i="5" s="1"/>
  <c r="E263" i="5"/>
  <c r="G263" i="5" s="1"/>
  <c r="P263" i="5"/>
  <c r="Q263" i="5" s="1"/>
  <c r="E261" i="5"/>
  <c r="F261" i="5" s="1"/>
  <c r="P261" i="5"/>
  <c r="Q261" i="5" s="1"/>
  <c r="R261" i="5" s="1"/>
  <c r="E259" i="5"/>
  <c r="P259" i="5"/>
  <c r="Q259" i="5" s="1"/>
  <c r="E257" i="5"/>
  <c r="F257" i="5" s="1"/>
  <c r="P257" i="5"/>
  <c r="Q257" i="5" s="1"/>
  <c r="S257" i="5" s="1"/>
  <c r="E255" i="5"/>
  <c r="P255" i="5"/>
  <c r="Q255" i="5" s="1"/>
  <c r="S255" i="5" s="1"/>
  <c r="E253" i="5"/>
  <c r="F253" i="5" s="1"/>
  <c r="P253" i="5"/>
  <c r="E251" i="5"/>
  <c r="P251" i="5"/>
  <c r="Q251" i="5" s="1"/>
  <c r="R251" i="5" s="1"/>
  <c r="E249" i="5"/>
  <c r="G249" i="5" s="1"/>
  <c r="P249" i="5"/>
  <c r="E247" i="5"/>
  <c r="P247" i="5"/>
  <c r="Q247" i="5" s="1"/>
  <c r="E245" i="5"/>
  <c r="F245" i="5" s="1"/>
  <c r="P245" i="5"/>
  <c r="Q245" i="5" s="1"/>
  <c r="R245" i="5" s="1"/>
  <c r="E243" i="5"/>
  <c r="P243" i="5"/>
  <c r="Q243" i="5" s="1"/>
  <c r="E241" i="5"/>
  <c r="G241" i="5" s="1"/>
  <c r="P241" i="5"/>
  <c r="E239" i="5"/>
  <c r="P239" i="5"/>
  <c r="Q239" i="5" s="1"/>
  <c r="E237" i="5"/>
  <c r="F237" i="5" s="1"/>
  <c r="P237" i="5"/>
  <c r="Q237" i="5" s="1"/>
  <c r="E235" i="5"/>
  <c r="P235" i="5"/>
  <c r="Q235" i="5" s="1"/>
  <c r="R235" i="5" s="1"/>
  <c r="E233" i="5"/>
  <c r="G233" i="5" s="1"/>
  <c r="P233" i="5"/>
  <c r="E231" i="5"/>
  <c r="P231" i="5"/>
  <c r="Q231" i="5" s="1"/>
  <c r="E229" i="5"/>
  <c r="F229" i="5" s="1"/>
  <c r="P229" i="5"/>
  <c r="Q229" i="5" s="1"/>
  <c r="R229" i="5" s="1"/>
  <c r="E227" i="5"/>
  <c r="P227" i="5"/>
  <c r="Q227" i="5" s="1"/>
  <c r="E225" i="5"/>
  <c r="F225" i="5" s="1"/>
  <c r="P225" i="5"/>
  <c r="E223" i="5"/>
  <c r="P223" i="5"/>
  <c r="Q223" i="5" s="1"/>
  <c r="E221" i="5"/>
  <c r="G221" i="5" s="1"/>
  <c r="P221" i="5"/>
  <c r="Q221" i="5" s="1"/>
  <c r="E219" i="5"/>
  <c r="P219" i="5"/>
  <c r="Q219" i="5" s="1"/>
  <c r="R219" i="5" s="1"/>
  <c r="E217" i="5"/>
  <c r="P217" i="5"/>
  <c r="Q217" i="5" s="1"/>
  <c r="E215" i="5"/>
  <c r="P215" i="5"/>
  <c r="Q215" i="5" s="1"/>
  <c r="S215" i="5" s="1"/>
  <c r="E213" i="5"/>
  <c r="F213" i="5" s="1"/>
  <c r="P213" i="5"/>
  <c r="Q213" i="5" s="1"/>
  <c r="E211" i="5"/>
  <c r="P211" i="5"/>
  <c r="Q211" i="5" s="1"/>
  <c r="E209" i="5"/>
  <c r="F209" i="5" s="1"/>
  <c r="P209" i="5"/>
  <c r="E207" i="5"/>
  <c r="P207" i="5"/>
  <c r="Q207" i="5" s="1"/>
  <c r="S207" i="5" s="1"/>
  <c r="E205" i="5"/>
  <c r="F205" i="5" s="1"/>
  <c r="P205" i="5"/>
  <c r="Q205" i="5" s="1"/>
  <c r="E203" i="5"/>
  <c r="P203" i="5"/>
  <c r="Q203" i="5" s="1"/>
  <c r="R203" i="5" s="1"/>
  <c r="E201" i="5"/>
  <c r="G201" i="5" s="1"/>
  <c r="P201" i="5"/>
  <c r="E199" i="5"/>
  <c r="P199" i="5"/>
  <c r="Q199" i="5" s="1"/>
  <c r="E197" i="5"/>
  <c r="F197" i="5" s="1"/>
  <c r="P197" i="5"/>
  <c r="Q197" i="5" s="1"/>
  <c r="E195" i="5"/>
  <c r="P195" i="5"/>
  <c r="Q195" i="5" s="1"/>
  <c r="E193" i="5"/>
  <c r="F193" i="5" s="1"/>
  <c r="P193" i="5"/>
  <c r="Q193" i="5" s="1"/>
  <c r="E191" i="5"/>
  <c r="P191" i="5"/>
  <c r="Q191" i="5" s="1"/>
  <c r="R191" i="5" s="1"/>
  <c r="E189" i="5"/>
  <c r="F189" i="5" s="1"/>
  <c r="P189" i="5"/>
  <c r="E187" i="5"/>
  <c r="G187" i="5" s="1"/>
  <c r="P187" i="5"/>
  <c r="Q187" i="5" s="1"/>
  <c r="R187" i="5" s="1"/>
  <c r="E185" i="5"/>
  <c r="P185" i="5"/>
  <c r="Q185" i="5" s="1"/>
  <c r="R185" i="5" s="1"/>
  <c r="E183" i="5"/>
  <c r="P183" i="5"/>
  <c r="Q183" i="5" s="1"/>
  <c r="E181" i="5"/>
  <c r="G181" i="5" s="1"/>
  <c r="P181" i="5"/>
  <c r="Q181" i="5" s="1"/>
  <c r="E179" i="5"/>
  <c r="G179" i="5" s="1"/>
  <c r="P179" i="5"/>
  <c r="Q179" i="5" s="1"/>
  <c r="E177" i="5"/>
  <c r="P177" i="5"/>
  <c r="E175" i="5"/>
  <c r="P175" i="5"/>
  <c r="Q175" i="5" s="1"/>
  <c r="E173" i="5"/>
  <c r="F173" i="5" s="1"/>
  <c r="P173" i="5"/>
  <c r="E171" i="5"/>
  <c r="G171" i="5" s="1"/>
  <c r="P171" i="5"/>
  <c r="Q171" i="5" s="1"/>
  <c r="E169" i="5"/>
  <c r="G169" i="5" s="1"/>
  <c r="P169" i="5"/>
  <c r="Q169" i="5" s="1"/>
  <c r="E167" i="5"/>
  <c r="P167" i="5"/>
  <c r="Q167" i="5" s="1"/>
  <c r="R167" i="5" s="1"/>
  <c r="E165" i="5"/>
  <c r="P165" i="5"/>
  <c r="Q165" i="5" s="1"/>
  <c r="E163" i="5"/>
  <c r="G163" i="5" s="1"/>
  <c r="P163" i="5"/>
  <c r="Q163" i="5" s="1"/>
  <c r="E161" i="5"/>
  <c r="G161" i="5" s="1"/>
  <c r="P161" i="5"/>
  <c r="Q161" i="5" s="1"/>
  <c r="E159" i="5"/>
  <c r="P159" i="5"/>
  <c r="Q159" i="5" s="1"/>
  <c r="E157" i="5"/>
  <c r="G157" i="5" s="1"/>
  <c r="P157" i="5"/>
  <c r="Q157" i="5" s="1"/>
  <c r="R157" i="5" s="1"/>
  <c r="E155" i="5"/>
  <c r="G155" i="5" s="1"/>
  <c r="P155" i="5"/>
  <c r="Q155" i="5" s="1"/>
  <c r="E153" i="5"/>
  <c r="G153" i="5" s="1"/>
  <c r="P153" i="5"/>
  <c r="E151" i="5"/>
  <c r="P151" i="5"/>
  <c r="Q151" i="5" s="1"/>
  <c r="R151" i="5" s="1"/>
  <c r="E149" i="5"/>
  <c r="G149" i="5" s="1"/>
  <c r="P149" i="5"/>
  <c r="Q149" i="5" s="1"/>
  <c r="E147" i="5"/>
  <c r="G147" i="5" s="1"/>
  <c r="P147" i="5"/>
  <c r="Q147" i="5" s="1"/>
  <c r="R147" i="5" s="1"/>
  <c r="E145" i="5"/>
  <c r="G145" i="5" s="1"/>
  <c r="P145" i="5"/>
  <c r="E143" i="5"/>
  <c r="P143" i="5"/>
  <c r="Q143" i="5" s="1"/>
  <c r="E141" i="5"/>
  <c r="P141" i="5"/>
  <c r="Q141" i="5" s="1"/>
  <c r="R141" i="5" s="1"/>
  <c r="E139" i="5"/>
  <c r="P139" i="5"/>
  <c r="Q139" i="5" s="1"/>
  <c r="E137" i="5"/>
  <c r="F137" i="5" s="1"/>
  <c r="P137" i="5"/>
  <c r="Q137" i="5" s="1"/>
  <c r="E135" i="5"/>
  <c r="P135" i="5"/>
  <c r="Q135" i="5" s="1"/>
  <c r="R135" i="5" s="1"/>
  <c r="E133" i="5"/>
  <c r="F133" i="5" s="1"/>
  <c r="P133" i="5"/>
  <c r="Q133" i="5" s="1"/>
  <c r="E131" i="5"/>
  <c r="P131" i="5"/>
  <c r="Q131" i="5" s="1"/>
  <c r="E129" i="5"/>
  <c r="F129" i="5" s="1"/>
  <c r="P129" i="5"/>
  <c r="E127" i="5"/>
  <c r="P127" i="5"/>
  <c r="Q127" i="5" s="1"/>
  <c r="E125" i="5"/>
  <c r="P125" i="5"/>
  <c r="Q125" i="5" s="1"/>
  <c r="E123" i="5"/>
  <c r="P123" i="5"/>
  <c r="Q123" i="5" s="1"/>
  <c r="E121" i="5"/>
  <c r="F121" i="5" s="1"/>
  <c r="P121" i="5"/>
  <c r="Q121" i="5" s="1"/>
  <c r="E119" i="5"/>
  <c r="P119" i="5"/>
  <c r="Q119" i="5" s="1"/>
  <c r="E117" i="5"/>
  <c r="F117" i="5" s="1"/>
  <c r="P117" i="5"/>
  <c r="E115" i="5"/>
  <c r="P115" i="5"/>
  <c r="Q115" i="5" s="1"/>
  <c r="E113" i="5"/>
  <c r="F113" i="5" s="1"/>
  <c r="P113" i="5"/>
  <c r="E111" i="5"/>
  <c r="P111" i="5"/>
  <c r="Q111" i="5" s="1"/>
  <c r="E109" i="5"/>
  <c r="P109" i="5"/>
  <c r="Q109" i="5" s="1"/>
  <c r="E107" i="5"/>
  <c r="P107" i="5"/>
  <c r="Q107" i="5" s="1"/>
  <c r="E105" i="5"/>
  <c r="F105" i="5" s="1"/>
  <c r="P105" i="5"/>
  <c r="Q105" i="5" s="1"/>
  <c r="E103" i="5"/>
  <c r="P103" i="5"/>
  <c r="Q103" i="5" s="1"/>
  <c r="S103" i="5" s="1"/>
  <c r="E101" i="5"/>
  <c r="F101" i="5" s="1"/>
  <c r="P101" i="5"/>
  <c r="Q101" i="5" s="1"/>
  <c r="E99" i="5"/>
  <c r="P99" i="5"/>
  <c r="Q99" i="5" s="1"/>
  <c r="R99" i="5" s="1"/>
  <c r="E97" i="5"/>
  <c r="F97" i="5" s="1"/>
  <c r="P97" i="5"/>
  <c r="Q97" i="5" s="1"/>
  <c r="E96" i="5"/>
  <c r="F96" i="5" s="1"/>
  <c r="P96" i="5"/>
  <c r="Q96" i="5" s="1"/>
  <c r="R96" i="5" s="1"/>
  <c r="E94" i="5"/>
  <c r="P94" i="5"/>
  <c r="Q94" i="5" s="1"/>
  <c r="S94" i="5" s="1"/>
  <c r="E92" i="5"/>
  <c r="G92" i="5" s="1"/>
  <c r="P92" i="5"/>
  <c r="Q92" i="5" s="1"/>
  <c r="E91" i="5"/>
  <c r="P91" i="5"/>
  <c r="E89" i="5"/>
  <c r="F89" i="5" s="1"/>
  <c r="P89" i="5"/>
  <c r="Q89" i="5" s="1"/>
  <c r="E88" i="5"/>
  <c r="P88" i="5"/>
  <c r="Q88" i="5" s="1"/>
  <c r="E86" i="5"/>
  <c r="P86" i="5"/>
  <c r="Q86" i="5" s="1"/>
  <c r="R86" i="5" s="1"/>
  <c r="E84" i="5"/>
  <c r="G84" i="5" s="1"/>
  <c r="P84" i="5"/>
  <c r="Q84" i="5" s="1"/>
  <c r="R84" i="5" s="1"/>
  <c r="E83" i="5"/>
  <c r="P83" i="5"/>
  <c r="Q83" i="5" s="1"/>
  <c r="S83" i="5" s="1"/>
  <c r="E81" i="5"/>
  <c r="F81" i="5" s="1"/>
  <c r="P81" i="5"/>
  <c r="Q81" i="5" s="1"/>
  <c r="S81" i="5" s="1"/>
  <c r="E80" i="5"/>
  <c r="P80" i="5"/>
  <c r="Q80" i="5" s="1"/>
  <c r="R80" i="5" s="1"/>
  <c r="E78" i="5"/>
  <c r="P78" i="5"/>
  <c r="Q78" i="5" s="1"/>
  <c r="S78" i="5" s="1"/>
  <c r="E76" i="5"/>
  <c r="F76" i="5" s="1"/>
  <c r="P76" i="5"/>
  <c r="Q76" i="5" s="1"/>
  <c r="E75" i="5"/>
  <c r="P75" i="5"/>
  <c r="Q75" i="5" s="1"/>
  <c r="S75" i="5" s="1"/>
  <c r="E73" i="5"/>
  <c r="P73" i="5"/>
  <c r="Q73" i="5" s="1"/>
  <c r="S73" i="5" s="1"/>
  <c r="E72" i="5"/>
  <c r="P72" i="5"/>
  <c r="E70" i="5"/>
  <c r="P70" i="5"/>
  <c r="Q70" i="5" s="1"/>
  <c r="E68" i="5"/>
  <c r="G68" i="5" s="1"/>
  <c r="P68" i="5"/>
  <c r="E67" i="5"/>
  <c r="P67" i="5"/>
  <c r="Q67" i="5" s="1"/>
  <c r="S67" i="5" s="1"/>
  <c r="E65" i="5"/>
  <c r="F65" i="5" s="1"/>
  <c r="P65" i="5"/>
  <c r="Q65" i="5" s="1"/>
  <c r="E64" i="5"/>
  <c r="F64" i="5" s="1"/>
  <c r="P64" i="5"/>
  <c r="Q64" i="5" s="1"/>
  <c r="E62" i="5"/>
  <c r="P62" i="5"/>
  <c r="Q62" i="5" s="1"/>
  <c r="E60" i="5"/>
  <c r="F60" i="5" s="1"/>
  <c r="P60" i="5"/>
  <c r="Q60" i="5" s="1"/>
  <c r="E59" i="5"/>
  <c r="P59" i="5"/>
  <c r="Q59" i="5" s="1"/>
  <c r="S59" i="5" s="1"/>
  <c r="E57" i="5"/>
  <c r="P57" i="5"/>
  <c r="Q57" i="5" s="1"/>
  <c r="E56" i="5"/>
  <c r="G56" i="5" s="1"/>
  <c r="P56" i="5"/>
  <c r="Q56" i="5" s="1"/>
  <c r="E54" i="5"/>
  <c r="P54" i="5"/>
  <c r="Q54" i="5" s="1"/>
  <c r="E52" i="5"/>
  <c r="F52" i="5" s="1"/>
  <c r="P52" i="5"/>
  <c r="E51" i="5"/>
  <c r="P51" i="5"/>
  <c r="Q51" i="5" s="1"/>
  <c r="S51" i="5" s="1"/>
  <c r="E49" i="5"/>
  <c r="F49" i="5" s="1"/>
  <c r="P49" i="5"/>
  <c r="Q49" i="5" s="1"/>
  <c r="E48" i="5"/>
  <c r="G48" i="5" s="1"/>
  <c r="P48" i="5"/>
  <c r="Q48" i="5" s="1"/>
  <c r="E46" i="5"/>
  <c r="P46" i="5"/>
  <c r="E44" i="5"/>
  <c r="F44" i="5" s="1"/>
  <c r="P44" i="5"/>
  <c r="Q44" i="5" s="1"/>
  <c r="R44" i="5" s="1"/>
  <c r="E43" i="5"/>
  <c r="P43" i="5"/>
  <c r="E41" i="5"/>
  <c r="P41" i="5"/>
  <c r="Q41" i="5" s="1"/>
  <c r="E40" i="5"/>
  <c r="G40" i="5" s="1"/>
  <c r="P40" i="5"/>
  <c r="E38" i="5"/>
  <c r="P38" i="5"/>
  <c r="Q38" i="5" s="1"/>
  <c r="E36" i="5"/>
  <c r="F36" i="5" s="1"/>
  <c r="P36" i="5"/>
  <c r="Q36" i="5" s="1"/>
  <c r="E35" i="5"/>
  <c r="P35" i="5"/>
  <c r="Q35" i="5" s="1"/>
  <c r="S35" i="5" s="1"/>
  <c r="E33" i="5"/>
  <c r="F33" i="5" s="1"/>
  <c r="P33" i="5"/>
  <c r="Q33" i="5" s="1"/>
  <c r="E32" i="5"/>
  <c r="G32" i="5" s="1"/>
  <c r="P32" i="5"/>
  <c r="Q32" i="5" s="1"/>
  <c r="E30" i="5"/>
  <c r="P30" i="5"/>
  <c r="Q30" i="5" s="1"/>
  <c r="E28" i="5"/>
  <c r="F28" i="5" s="1"/>
  <c r="P28" i="5"/>
  <c r="Q28" i="5" s="1"/>
  <c r="R28" i="5" s="1"/>
  <c r="E27" i="5"/>
  <c r="P27" i="5"/>
  <c r="Q27" i="5" s="1"/>
  <c r="S27" i="5" s="1"/>
  <c r="E25" i="5"/>
  <c r="F25" i="5" s="1"/>
  <c r="P25" i="5"/>
  <c r="Q25" i="5" s="1"/>
  <c r="E24" i="5"/>
  <c r="F24" i="5" s="1"/>
  <c r="P24" i="5"/>
  <c r="Q24" i="5" s="1"/>
  <c r="E22" i="5"/>
  <c r="P22" i="5"/>
  <c r="Q22" i="5" s="1"/>
  <c r="P496" i="5"/>
  <c r="P491" i="5"/>
  <c r="P486" i="5"/>
  <c r="Q486" i="5" s="1"/>
  <c r="P480" i="5"/>
  <c r="Q480" i="5" s="1"/>
  <c r="P475" i="5"/>
  <c r="Q475" i="5" s="1"/>
  <c r="R475" i="5" s="1"/>
  <c r="P470" i="5"/>
  <c r="P464" i="5"/>
  <c r="Q464" i="5" s="1"/>
  <c r="P459" i="5"/>
  <c r="Q459" i="5" s="1"/>
  <c r="R459" i="5" s="1"/>
  <c r="P454" i="5"/>
  <c r="P448" i="5"/>
  <c r="P443" i="5"/>
  <c r="Q443" i="5" s="1"/>
  <c r="R443" i="5" s="1"/>
  <c r="P436" i="5"/>
  <c r="Q436" i="5" s="1"/>
  <c r="P428" i="5"/>
  <c r="Q428" i="5" s="1"/>
  <c r="P420" i="5"/>
  <c r="P412" i="5"/>
  <c r="Q412" i="5" s="1"/>
  <c r="P404" i="5"/>
  <c r="Q404" i="5" s="1"/>
  <c r="P396" i="5"/>
  <c r="P388" i="5"/>
  <c r="Q388" i="5" s="1"/>
  <c r="P380" i="5"/>
  <c r="Q380" i="5" s="1"/>
  <c r="R380" i="5" s="1"/>
  <c r="P372" i="5"/>
  <c r="Q372" i="5" s="1"/>
  <c r="P364" i="5"/>
  <c r="Q364" i="5" s="1"/>
  <c r="R364" i="5" s="1"/>
  <c r="P356" i="5"/>
  <c r="P348" i="5"/>
  <c r="Q348" i="5" s="1"/>
  <c r="R348" i="5" s="1"/>
  <c r="P340" i="5"/>
  <c r="Q340" i="5" s="1"/>
  <c r="P332" i="5"/>
  <c r="P324" i="5"/>
  <c r="Q324" i="5" s="1"/>
  <c r="P316" i="5"/>
  <c r="Q316" i="5" s="1"/>
  <c r="R316" i="5" s="1"/>
  <c r="P308" i="5"/>
  <c r="Q308" i="5" s="1"/>
  <c r="P300" i="5"/>
  <c r="P292" i="5"/>
  <c r="P284" i="5"/>
  <c r="Q284" i="5" s="1"/>
  <c r="P276" i="5"/>
  <c r="Q276" i="5" s="1"/>
  <c r="P268" i="5"/>
  <c r="Q268" i="5" s="1"/>
  <c r="R268" i="5" s="1"/>
  <c r="P260" i="5"/>
  <c r="P252" i="5"/>
  <c r="Q252" i="5" s="1"/>
  <c r="R252" i="5" s="1"/>
  <c r="P244" i="5"/>
  <c r="Q244" i="5" s="1"/>
  <c r="R244" i="5" s="1"/>
  <c r="P236" i="5"/>
  <c r="P228" i="5"/>
  <c r="P220" i="5"/>
  <c r="Q220" i="5" s="1"/>
  <c r="S220" i="5" s="1"/>
  <c r="P212" i="5"/>
  <c r="Q212" i="5" s="1"/>
  <c r="P204" i="5"/>
  <c r="Q204" i="5" s="1"/>
  <c r="S204" i="5" s="1"/>
  <c r="P196" i="5"/>
  <c r="Q196" i="5" s="1"/>
  <c r="P188" i="5"/>
  <c r="Q188" i="5" s="1"/>
  <c r="S188" i="5" s="1"/>
  <c r="P180" i="5"/>
  <c r="Q180" i="5" s="1"/>
  <c r="P172" i="5"/>
  <c r="Q172" i="5" s="1"/>
  <c r="P164" i="5"/>
  <c r="P156" i="5"/>
  <c r="Q156" i="5" s="1"/>
  <c r="P148" i="5"/>
  <c r="Q148" i="5" s="1"/>
  <c r="S148" i="5" s="1"/>
  <c r="P140" i="5"/>
  <c r="P132" i="5"/>
  <c r="P124" i="5"/>
  <c r="Q124" i="5" s="1"/>
  <c r="P116" i="5"/>
  <c r="Q116" i="5" s="1"/>
  <c r="P108" i="5"/>
  <c r="Q108" i="5" s="1"/>
  <c r="P100" i="5"/>
  <c r="P90" i="5"/>
  <c r="Q90" i="5" s="1"/>
  <c r="R90" i="5" s="1"/>
  <c r="P79" i="5"/>
  <c r="Q79" i="5" s="1"/>
  <c r="P69" i="5"/>
  <c r="P58" i="5"/>
  <c r="Q58" i="5" s="1"/>
  <c r="P47" i="5"/>
  <c r="Q47" i="5" s="1"/>
  <c r="P37" i="5"/>
  <c r="Q37" i="5" s="1"/>
  <c r="P26" i="5"/>
  <c r="Q26" i="5" s="1"/>
  <c r="E17" i="5"/>
  <c r="F17" i="5" s="1"/>
  <c r="Q138" i="5"/>
  <c r="Q186" i="5"/>
  <c r="S186" i="5" s="1"/>
  <c r="N217" i="5"/>
  <c r="Q226" i="5"/>
  <c r="Q266" i="5"/>
  <c r="R266" i="5" s="1"/>
  <c r="Q314" i="5"/>
  <c r="R314" i="5" s="1"/>
  <c r="O364" i="5"/>
  <c r="N419" i="5"/>
  <c r="N487" i="5"/>
  <c r="K23" i="5"/>
  <c r="J205" i="5"/>
  <c r="J253" i="5"/>
  <c r="J333" i="5"/>
  <c r="J354" i="5"/>
  <c r="J397" i="5"/>
  <c r="K418" i="5"/>
  <c r="K440" i="5"/>
  <c r="J451" i="5"/>
  <c r="J483" i="5"/>
  <c r="J489" i="5"/>
  <c r="O482" i="5" l="1"/>
  <c r="T77" i="5"/>
  <c r="T242" i="5"/>
  <c r="U154" i="5"/>
  <c r="V154" i="5" s="1"/>
  <c r="T282" i="5"/>
  <c r="Q114" i="5"/>
  <c r="S114" i="5" s="1"/>
  <c r="O352" i="5"/>
  <c r="T198" i="5"/>
  <c r="T122" i="5"/>
  <c r="K382" i="5"/>
  <c r="Q498" i="5"/>
  <c r="S498" i="5" s="1"/>
  <c r="Q234" i="5"/>
  <c r="R234" i="5" s="1"/>
  <c r="Q202" i="5"/>
  <c r="S202" i="5" s="1"/>
  <c r="Q434" i="5"/>
  <c r="S434" i="5" s="1"/>
  <c r="Q390" i="5"/>
  <c r="S390" i="5" s="1"/>
  <c r="O367" i="5"/>
  <c r="N327" i="5"/>
  <c r="O152" i="5"/>
  <c r="Q322" i="5"/>
  <c r="R322" i="5" s="1"/>
  <c r="N185" i="5"/>
  <c r="N148" i="5"/>
  <c r="O123" i="5"/>
  <c r="T55" i="5"/>
  <c r="Q298" i="5"/>
  <c r="R298" i="5" s="1"/>
  <c r="Q250" i="5"/>
  <c r="R250" i="5" s="1"/>
  <c r="O221" i="5"/>
  <c r="N99" i="5"/>
  <c r="T378" i="5"/>
  <c r="T326" i="5"/>
  <c r="U34" i="5"/>
  <c r="V34" i="5" s="1"/>
  <c r="U298" i="5"/>
  <c r="V298" i="5" s="1"/>
  <c r="T322" i="5"/>
  <c r="P19" i="5"/>
  <c r="Q19" i="5" s="1"/>
  <c r="S19" i="5" s="1"/>
  <c r="N346" i="5"/>
  <c r="N111" i="5"/>
  <c r="T366" i="5"/>
  <c r="T258" i="5"/>
  <c r="T106" i="5"/>
  <c r="U338" i="5"/>
  <c r="V338" i="5" s="1"/>
  <c r="K294" i="5"/>
  <c r="N118" i="5"/>
  <c r="U87" i="5"/>
  <c r="V87" i="5" s="1"/>
  <c r="N469" i="5"/>
  <c r="T210" i="5"/>
  <c r="K210" i="5"/>
  <c r="Q458" i="5"/>
  <c r="S458" i="5" s="1"/>
  <c r="O424" i="5"/>
  <c r="N340" i="5"/>
  <c r="Q130" i="5"/>
  <c r="R130" i="5" s="1"/>
  <c r="Q87" i="5"/>
  <c r="S87" i="5" s="1"/>
  <c r="E19" i="5"/>
  <c r="F19" i="5" s="1"/>
  <c r="T290" i="5"/>
  <c r="T66" i="5"/>
  <c r="U170" i="5"/>
  <c r="V170" i="5" s="1"/>
  <c r="J72" i="5"/>
  <c r="O489" i="5"/>
  <c r="Q194" i="5"/>
  <c r="R194" i="5" s="1"/>
  <c r="O103" i="5"/>
  <c r="U466" i="5"/>
  <c r="V466" i="5" s="1"/>
  <c r="F500" i="5"/>
  <c r="Q442" i="5"/>
  <c r="R442" i="5" s="1"/>
  <c r="Q398" i="5"/>
  <c r="R398" i="5" s="1"/>
  <c r="Q366" i="5"/>
  <c r="R366" i="5" s="1"/>
  <c r="Q330" i="5"/>
  <c r="R330" i="5" s="1"/>
  <c r="O306" i="5"/>
  <c r="O261" i="5"/>
  <c r="O212" i="5"/>
  <c r="Q170" i="5"/>
  <c r="S170" i="5" s="1"/>
  <c r="N142" i="5"/>
  <c r="N79" i="5"/>
  <c r="T492" i="5"/>
  <c r="T234" i="5"/>
  <c r="T442" i="5"/>
  <c r="U66" i="5"/>
  <c r="V66" i="5" s="1"/>
  <c r="T162" i="5"/>
  <c r="T346" i="5"/>
  <c r="P20" i="5"/>
  <c r="Q20" i="5" s="1"/>
  <c r="S20" i="5" s="1"/>
  <c r="P18" i="5"/>
  <c r="T18" i="5" s="1"/>
  <c r="O394" i="5"/>
  <c r="O356" i="5"/>
  <c r="N351" i="5"/>
  <c r="Q162" i="5"/>
  <c r="S162" i="5" s="1"/>
  <c r="O113" i="5"/>
  <c r="Q55" i="5"/>
  <c r="S55" i="5" s="1"/>
  <c r="U334" i="5"/>
  <c r="V334" i="5" s="1"/>
  <c r="T354" i="5"/>
  <c r="T218" i="5"/>
  <c r="U77" i="5"/>
  <c r="V77" i="5" s="1"/>
  <c r="U114" i="5"/>
  <c r="V114" i="5" s="1"/>
  <c r="T146" i="5"/>
  <c r="U274" i="5"/>
  <c r="V274" i="5" s="1"/>
  <c r="N476" i="5"/>
  <c r="Q258" i="5"/>
  <c r="R258" i="5" s="1"/>
  <c r="O143" i="5"/>
  <c r="Q358" i="5"/>
  <c r="R358" i="5" s="1"/>
  <c r="O341" i="5"/>
  <c r="Q338" i="5"/>
  <c r="S338" i="5" s="1"/>
  <c r="Q334" i="5"/>
  <c r="R334" i="5" s="1"/>
  <c r="O236" i="5"/>
  <c r="O166" i="5"/>
  <c r="N162" i="5"/>
  <c r="Q154" i="5"/>
  <c r="S154" i="5" s="1"/>
  <c r="O149" i="5"/>
  <c r="Q146" i="5"/>
  <c r="S146" i="5" s="1"/>
  <c r="Q122" i="5"/>
  <c r="S122" i="5" s="1"/>
  <c r="Q106" i="5"/>
  <c r="R106" i="5" s="1"/>
  <c r="N100" i="5"/>
  <c r="Q45" i="5"/>
  <c r="S45" i="5" s="1"/>
  <c r="Q23" i="5"/>
  <c r="S23" i="5" s="1"/>
  <c r="I18" i="5"/>
  <c r="K18" i="5" s="1"/>
  <c r="T398" i="5"/>
  <c r="U23" i="5"/>
  <c r="V23" i="5" s="1"/>
  <c r="U45" i="5"/>
  <c r="V45" i="5" s="1"/>
  <c r="U282" i="5"/>
  <c r="V282" i="5" s="1"/>
  <c r="U346" i="5"/>
  <c r="V346" i="5" s="1"/>
  <c r="T358" i="5"/>
  <c r="T34" i="5"/>
  <c r="G485" i="5"/>
  <c r="Q274" i="5"/>
  <c r="S274" i="5" s="1"/>
  <c r="T202" i="5"/>
  <c r="T455" i="5"/>
  <c r="T250" i="5"/>
  <c r="Q242" i="5"/>
  <c r="R242" i="5" s="1"/>
  <c r="Q178" i="5"/>
  <c r="S178" i="5" s="1"/>
  <c r="J208" i="5"/>
  <c r="J149" i="5"/>
  <c r="Q466" i="5"/>
  <c r="R466" i="5" s="1"/>
  <c r="O417" i="5"/>
  <c r="Q382" i="5"/>
  <c r="S382" i="5" s="1"/>
  <c r="O357" i="5"/>
  <c r="Q218" i="5"/>
  <c r="S218" i="5" s="1"/>
  <c r="Q210" i="5"/>
  <c r="S210" i="5" s="1"/>
  <c r="N126" i="5"/>
  <c r="Q98" i="5"/>
  <c r="R98" i="5" s="1"/>
  <c r="U455" i="5"/>
  <c r="V455" i="5" s="1"/>
  <c r="U482" i="5"/>
  <c r="V482" i="5" s="1"/>
  <c r="U434" i="5"/>
  <c r="V434" i="5" s="1"/>
  <c r="U98" i="5"/>
  <c r="V98" i="5" s="1"/>
  <c r="U130" i="5"/>
  <c r="V130" i="5" s="1"/>
  <c r="U178" i="5"/>
  <c r="V178" i="5" s="1"/>
  <c r="T194" i="5"/>
  <c r="T306" i="5"/>
  <c r="T330" i="5"/>
  <c r="Q290" i="5"/>
  <c r="R290" i="5" s="1"/>
  <c r="Q482" i="5"/>
  <c r="S482" i="5" s="1"/>
  <c r="Q422" i="5"/>
  <c r="R422" i="5" s="1"/>
  <c r="Q354" i="5"/>
  <c r="S354" i="5" s="1"/>
  <c r="Q306" i="5"/>
  <c r="S306" i="5" s="1"/>
  <c r="U422" i="5"/>
  <c r="V422" i="5" s="1"/>
  <c r="U498" i="5"/>
  <c r="V498" i="5" s="1"/>
  <c r="Q198" i="5"/>
  <c r="R198" i="5" s="1"/>
  <c r="Q110" i="5"/>
  <c r="R110" i="5" s="1"/>
  <c r="Q61" i="5"/>
  <c r="S61" i="5" s="1"/>
  <c r="T262" i="5"/>
  <c r="U61" i="5"/>
  <c r="V61" i="5" s="1"/>
  <c r="T110" i="5"/>
  <c r="T302" i="5"/>
  <c r="T238" i="5"/>
  <c r="Q302" i="5"/>
  <c r="R302" i="5" s="1"/>
  <c r="T134" i="5"/>
  <c r="Q166" i="5"/>
  <c r="S166" i="5" s="1"/>
  <c r="K65" i="5"/>
  <c r="Q71" i="5"/>
  <c r="R71" i="5" s="1"/>
  <c r="T102" i="5"/>
  <c r="U142" i="5"/>
  <c r="V142" i="5" s="1"/>
  <c r="U230" i="5"/>
  <c r="V230" i="5" s="1"/>
  <c r="T206" i="5"/>
  <c r="U102" i="5"/>
  <c r="V102" i="5" s="1"/>
  <c r="Q270" i="5"/>
  <c r="R270" i="5" s="1"/>
  <c r="Q230" i="5"/>
  <c r="S230" i="5" s="1"/>
  <c r="T166" i="5"/>
  <c r="T270" i="5"/>
  <c r="Q294" i="5"/>
  <c r="S294" i="5" s="1"/>
  <c r="Q206" i="5"/>
  <c r="R206" i="5" s="1"/>
  <c r="Q142" i="5"/>
  <c r="R142" i="5" s="1"/>
  <c r="T294" i="5"/>
  <c r="U71" i="5"/>
  <c r="V71" i="5" s="1"/>
  <c r="T382" i="5"/>
  <c r="Q394" i="5"/>
  <c r="S394" i="5" s="1"/>
  <c r="Q150" i="5"/>
  <c r="R150" i="5" s="1"/>
  <c r="Q82" i="5"/>
  <c r="S82" i="5" s="1"/>
  <c r="G397" i="5"/>
  <c r="T414" i="5"/>
  <c r="Q492" i="5"/>
  <c r="S492" i="5" s="1"/>
  <c r="Q450" i="5"/>
  <c r="R450" i="5" s="1"/>
  <c r="Q378" i="5"/>
  <c r="S378" i="5" s="1"/>
  <c r="Q362" i="5"/>
  <c r="S362" i="5" s="1"/>
  <c r="Q310" i="5"/>
  <c r="S310" i="5" s="1"/>
  <c r="Q238" i="5"/>
  <c r="S238" i="5" s="1"/>
  <c r="Q174" i="5"/>
  <c r="S174" i="5" s="1"/>
  <c r="Q134" i="5"/>
  <c r="S134" i="5" s="1"/>
  <c r="U450" i="5"/>
  <c r="V450" i="5" s="1"/>
  <c r="U29" i="5"/>
  <c r="V29" i="5" s="1"/>
  <c r="U174" i="5"/>
  <c r="V174" i="5" s="1"/>
  <c r="U430" i="5"/>
  <c r="V430" i="5" s="1"/>
  <c r="U487" i="5"/>
  <c r="V487" i="5" s="1"/>
  <c r="Q430" i="5"/>
  <c r="S430" i="5" s="1"/>
  <c r="Q326" i="5"/>
  <c r="S326" i="5" s="1"/>
  <c r="Q262" i="5"/>
  <c r="S262" i="5" s="1"/>
  <c r="Q246" i="5"/>
  <c r="S246" i="5" s="1"/>
  <c r="Q182" i="5"/>
  <c r="S182" i="5" s="1"/>
  <c r="Q29" i="5"/>
  <c r="S29" i="5" s="1"/>
  <c r="T458" i="5"/>
  <c r="U390" i="5"/>
  <c r="V390" i="5" s="1"/>
  <c r="Q39" i="5"/>
  <c r="S39" i="5" s="1"/>
  <c r="U39" i="5"/>
  <c r="V39" i="5" s="1"/>
  <c r="Q118" i="5"/>
  <c r="R118" i="5" s="1"/>
  <c r="U118" i="5"/>
  <c r="V118" i="5" s="1"/>
  <c r="T438" i="5"/>
  <c r="U438" i="5"/>
  <c r="V438" i="5" s="1"/>
  <c r="U426" i="5"/>
  <c r="V426" i="5" s="1"/>
  <c r="T426" i="5"/>
  <c r="U93" i="5"/>
  <c r="V93" i="5" s="1"/>
  <c r="Q93" i="5"/>
  <c r="R93" i="5" s="1"/>
  <c r="U158" i="5"/>
  <c r="V158" i="5" s="1"/>
  <c r="Q158" i="5"/>
  <c r="R158" i="5" s="1"/>
  <c r="U222" i="5"/>
  <c r="V222" i="5" s="1"/>
  <c r="T222" i="5"/>
  <c r="Q222" i="5"/>
  <c r="S222" i="5" s="1"/>
  <c r="U286" i="5"/>
  <c r="V286" i="5" s="1"/>
  <c r="Q286" i="5"/>
  <c r="R286" i="5" s="1"/>
  <c r="U350" i="5"/>
  <c r="V350" i="5" s="1"/>
  <c r="Q350" i="5"/>
  <c r="R350" i="5" s="1"/>
  <c r="T471" i="5"/>
  <c r="Q471" i="5"/>
  <c r="R471" i="5" s="1"/>
  <c r="T386" i="5"/>
  <c r="U386" i="5"/>
  <c r="V386" i="5" s="1"/>
  <c r="Q386" i="5"/>
  <c r="S386" i="5" s="1"/>
  <c r="U447" i="5"/>
  <c r="V447" i="5" s="1"/>
  <c r="Q447" i="5"/>
  <c r="R447" i="5" s="1"/>
  <c r="T39" i="5"/>
  <c r="T118" i="5"/>
  <c r="T182" i="5"/>
  <c r="U310" i="5"/>
  <c r="V310" i="5" s="1"/>
  <c r="T362" i="5"/>
  <c r="Q214" i="5"/>
  <c r="S214" i="5" s="1"/>
  <c r="T214" i="5"/>
  <c r="T278" i="5"/>
  <c r="Q278" i="5"/>
  <c r="S278" i="5" s="1"/>
  <c r="T342" i="5"/>
  <c r="Q342" i="5"/>
  <c r="S342" i="5" s="1"/>
  <c r="T406" i="5"/>
  <c r="Q406" i="5"/>
  <c r="S406" i="5" s="1"/>
  <c r="U406" i="5"/>
  <c r="V406" i="5" s="1"/>
  <c r="U460" i="5"/>
  <c r="V460" i="5" s="1"/>
  <c r="Q460" i="5"/>
  <c r="S460" i="5" s="1"/>
  <c r="T452" i="5"/>
  <c r="U452" i="5"/>
  <c r="V452" i="5" s="1"/>
  <c r="Q452" i="5"/>
  <c r="R452" i="5" s="1"/>
  <c r="U50" i="5"/>
  <c r="V50" i="5" s="1"/>
  <c r="Q50" i="5"/>
  <c r="R50" i="5" s="1"/>
  <c r="U126" i="5"/>
  <c r="V126" i="5" s="1"/>
  <c r="Q126" i="5"/>
  <c r="S126" i="5" s="1"/>
  <c r="U190" i="5"/>
  <c r="V190" i="5" s="1"/>
  <c r="T190" i="5"/>
  <c r="Q190" i="5"/>
  <c r="S190" i="5" s="1"/>
  <c r="U254" i="5"/>
  <c r="V254" i="5" s="1"/>
  <c r="T254" i="5"/>
  <c r="Q254" i="5"/>
  <c r="R254" i="5" s="1"/>
  <c r="U318" i="5"/>
  <c r="V318" i="5" s="1"/>
  <c r="Q318" i="5"/>
  <c r="R318" i="5" s="1"/>
  <c r="U444" i="5"/>
  <c r="V444" i="5" s="1"/>
  <c r="Q444" i="5"/>
  <c r="S444" i="5" s="1"/>
  <c r="T418" i="5"/>
  <c r="Q418" i="5"/>
  <c r="R418" i="5" s="1"/>
  <c r="U476" i="5"/>
  <c r="V476" i="5" s="1"/>
  <c r="T476" i="5"/>
  <c r="Q487" i="5"/>
  <c r="R487" i="5" s="1"/>
  <c r="Q414" i="5"/>
  <c r="S414" i="5" s="1"/>
  <c r="Q374" i="5"/>
  <c r="S374" i="5" s="1"/>
  <c r="T394" i="5"/>
  <c r="T350" i="5"/>
  <c r="T82" i="5"/>
  <c r="T150" i="5"/>
  <c r="U246" i="5"/>
  <c r="V246" i="5" s="1"/>
  <c r="U374" i="5"/>
  <c r="V374" i="5" s="1"/>
  <c r="U471" i="5"/>
  <c r="V471" i="5" s="1"/>
  <c r="T447" i="5"/>
  <c r="T402" i="5"/>
  <c r="U402" i="5"/>
  <c r="V402" i="5" s="1"/>
  <c r="U410" i="5"/>
  <c r="V410" i="5" s="1"/>
  <c r="T410" i="5"/>
  <c r="T370" i="5"/>
  <c r="U370" i="5"/>
  <c r="V370" i="5" s="1"/>
  <c r="P16" i="5"/>
  <c r="T16" i="5" s="1"/>
  <c r="E20" i="5"/>
  <c r="G20" i="5" s="1"/>
  <c r="T100" i="5"/>
  <c r="U100" i="5"/>
  <c r="V100" i="5" s="1"/>
  <c r="T164" i="5"/>
  <c r="U164" i="5"/>
  <c r="V164" i="5" s="1"/>
  <c r="U228" i="5"/>
  <c r="V228" i="5" s="1"/>
  <c r="T228" i="5"/>
  <c r="T292" i="5"/>
  <c r="U292" i="5"/>
  <c r="V292" i="5" s="1"/>
  <c r="T356" i="5"/>
  <c r="U356" i="5"/>
  <c r="V356" i="5" s="1"/>
  <c r="T420" i="5"/>
  <c r="U420" i="5"/>
  <c r="V420" i="5" s="1"/>
  <c r="T470" i="5"/>
  <c r="U470" i="5"/>
  <c r="V470" i="5" s="1"/>
  <c r="T63" i="5"/>
  <c r="U63" i="5"/>
  <c r="V63" i="5" s="1"/>
  <c r="T136" i="5"/>
  <c r="U136" i="5"/>
  <c r="V136" i="5" s="1"/>
  <c r="U200" i="5"/>
  <c r="V200" i="5" s="1"/>
  <c r="T200" i="5"/>
  <c r="T264" i="5"/>
  <c r="U264" i="5"/>
  <c r="V264" i="5" s="1"/>
  <c r="T360" i="5"/>
  <c r="U360" i="5"/>
  <c r="V360" i="5" s="1"/>
  <c r="U392" i="5"/>
  <c r="V392" i="5" s="1"/>
  <c r="T392" i="5"/>
  <c r="U451" i="5"/>
  <c r="V451" i="5" s="1"/>
  <c r="T451" i="5"/>
  <c r="T494" i="5"/>
  <c r="U494" i="5"/>
  <c r="V494" i="5" s="1"/>
  <c r="U495" i="5"/>
  <c r="V495" i="5" s="1"/>
  <c r="T495" i="5"/>
  <c r="Q495" i="5"/>
  <c r="R495" i="5" s="1"/>
  <c r="Q451" i="5"/>
  <c r="R451" i="5" s="1"/>
  <c r="Q392" i="5"/>
  <c r="R392" i="5" s="1"/>
  <c r="T69" i="5"/>
  <c r="U69" i="5"/>
  <c r="V69" i="5" s="1"/>
  <c r="T140" i="5"/>
  <c r="U140" i="5"/>
  <c r="V140" i="5" s="1"/>
  <c r="U204" i="5"/>
  <c r="V204" i="5" s="1"/>
  <c r="T204" i="5"/>
  <c r="T268" i="5"/>
  <c r="U268" i="5"/>
  <c r="V268" i="5" s="1"/>
  <c r="T332" i="5"/>
  <c r="U332" i="5"/>
  <c r="V332" i="5" s="1"/>
  <c r="U396" i="5"/>
  <c r="V396" i="5" s="1"/>
  <c r="T396" i="5"/>
  <c r="T454" i="5"/>
  <c r="U454" i="5"/>
  <c r="V454" i="5" s="1"/>
  <c r="U496" i="5"/>
  <c r="V496" i="5" s="1"/>
  <c r="T496" i="5"/>
  <c r="T27" i="5"/>
  <c r="U27" i="5"/>
  <c r="V27" i="5" s="1"/>
  <c r="T33" i="5"/>
  <c r="U33" i="5"/>
  <c r="V33" i="5" s="1"/>
  <c r="T40" i="5"/>
  <c r="U40" i="5"/>
  <c r="V40" i="5" s="1"/>
  <c r="T46" i="5"/>
  <c r="U46" i="5"/>
  <c r="V46" i="5" s="1"/>
  <c r="T52" i="5"/>
  <c r="U52" i="5"/>
  <c r="V52" i="5" s="1"/>
  <c r="T59" i="5"/>
  <c r="U59" i="5"/>
  <c r="V59" i="5" s="1"/>
  <c r="T65" i="5"/>
  <c r="U65" i="5"/>
  <c r="V65" i="5" s="1"/>
  <c r="T72" i="5"/>
  <c r="U72" i="5"/>
  <c r="V72" i="5" s="1"/>
  <c r="T78" i="5"/>
  <c r="U78" i="5"/>
  <c r="V78" i="5" s="1"/>
  <c r="T84" i="5"/>
  <c r="U84" i="5"/>
  <c r="V84" i="5" s="1"/>
  <c r="T91" i="5"/>
  <c r="U91" i="5"/>
  <c r="V91" i="5" s="1"/>
  <c r="T97" i="5"/>
  <c r="U97" i="5"/>
  <c r="V97" i="5" s="1"/>
  <c r="T105" i="5"/>
  <c r="U105" i="5"/>
  <c r="V105" i="5" s="1"/>
  <c r="T113" i="5"/>
  <c r="U113" i="5"/>
  <c r="V113" i="5" s="1"/>
  <c r="T121" i="5"/>
  <c r="U121" i="5"/>
  <c r="V121" i="5" s="1"/>
  <c r="T129" i="5"/>
  <c r="U129" i="5"/>
  <c r="V129" i="5" s="1"/>
  <c r="T137" i="5"/>
  <c r="U137" i="5"/>
  <c r="V137" i="5" s="1"/>
  <c r="T145" i="5"/>
  <c r="U145" i="5"/>
  <c r="V145" i="5" s="1"/>
  <c r="T153" i="5"/>
  <c r="U153" i="5"/>
  <c r="V153" i="5" s="1"/>
  <c r="T161" i="5"/>
  <c r="U161" i="5"/>
  <c r="V161" i="5" s="1"/>
  <c r="T169" i="5"/>
  <c r="U169" i="5"/>
  <c r="V169" i="5" s="1"/>
  <c r="T177" i="5"/>
  <c r="U177" i="5"/>
  <c r="V177" i="5" s="1"/>
  <c r="T185" i="5"/>
  <c r="U185" i="5"/>
  <c r="V185" i="5" s="1"/>
  <c r="U193" i="5"/>
  <c r="V193" i="5" s="1"/>
  <c r="T193" i="5"/>
  <c r="U201" i="5"/>
  <c r="V201" i="5" s="1"/>
  <c r="T201" i="5"/>
  <c r="U209" i="5"/>
  <c r="V209" i="5" s="1"/>
  <c r="T209" i="5"/>
  <c r="U217" i="5"/>
  <c r="V217" i="5" s="1"/>
  <c r="T217" i="5"/>
  <c r="U225" i="5"/>
  <c r="V225" i="5" s="1"/>
  <c r="T225" i="5"/>
  <c r="U233" i="5"/>
  <c r="V233" i="5" s="1"/>
  <c r="T233" i="5"/>
  <c r="U241" i="5"/>
  <c r="V241" i="5" s="1"/>
  <c r="T241" i="5"/>
  <c r="U249" i="5"/>
  <c r="V249" i="5" s="1"/>
  <c r="T249" i="5"/>
  <c r="U261" i="5"/>
  <c r="V261" i="5" s="1"/>
  <c r="T261" i="5"/>
  <c r="U269" i="5"/>
  <c r="V269" i="5" s="1"/>
  <c r="T269" i="5"/>
  <c r="U277" i="5"/>
  <c r="V277" i="5" s="1"/>
  <c r="T277" i="5"/>
  <c r="U285" i="5"/>
  <c r="V285" i="5" s="1"/>
  <c r="T285" i="5"/>
  <c r="U293" i="5"/>
  <c r="V293" i="5" s="1"/>
  <c r="T293" i="5"/>
  <c r="U301" i="5"/>
  <c r="V301" i="5" s="1"/>
  <c r="T301" i="5"/>
  <c r="U309" i="5"/>
  <c r="V309" i="5" s="1"/>
  <c r="T309" i="5"/>
  <c r="U317" i="5"/>
  <c r="V317" i="5" s="1"/>
  <c r="T317" i="5"/>
  <c r="U325" i="5"/>
  <c r="V325" i="5" s="1"/>
  <c r="T325" i="5"/>
  <c r="U333" i="5"/>
  <c r="V333" i="5" s="1"/>
  <c r="T333" i="5"/>
  <c r="U341" i="5"/>
  <c r="V341" i="5" s="1"/>
  <c r="T341" i="5"/>
  <c r="U349" i="5"/>
  <c r="V349" i="5" s="1"/>
  <c r="T349" i="5"/>
  <c r="U357" i="5"/>
  <c r="V357" i="5" s="1"/>
  <c r="T357" i="5"/>
  <c r="U365" i="5"/>
  <c r="V365" i="5" s="1"/>
  <c r="T365" i="5"/>
  <c r="U373" i="5"/>
  <c r="V373" i="5" s="1"/>
  <c r="T373" i="5"/>
  <c r="U381" i="5"/>
  <c r="V381" i="5" s="1"/>
  <c r="T381" i="5"/>
  <c r="U393" i="5"/>
  <c r="V393" i="5" s="1"/>
  <c r="T393" i="5"/>
  <c r="U401" i="5"/>
  <c r="V401" i="5" s="1"/>
  <c r="T401" i="5"/>
  <c r="U409" i="5"/>
  <c r="V409" i="5" s="1"/>
  <c r="T409" i="5"/>
  <c r="U417" i="5"/>
  <c r="V417" i="5" s="1"/>
  <c r="T417" i="5"/>
  <c r="U425" i="5"/>
  <c r="V425" i="5" s="1"/>
  <c r="T425" i="5"/>
  <c r="U429" i="5"/>
  <c r="V429" i="5" s="1"/>
  <c r="T429" i="5"/>
  <c r="U437" i="5"/>
  <c r="V437" i="5" s="1"/>
  <c r="T437" i="5"/>
  <c r="U449" i="5"/>
  <c r="V449" i="5" s="1"/>
  <c r="T449" i="5"/>
  <c r="U465" i="5"/>
  <c r="V465" i="5" s="1"/>
  <c r="T465" i="5"/>
  <c r="U481" i="5"/>
  <c r="V481" i="5" s="1"/>
  <c r="T481" i="5"/>
  <c r="U497" i="5"/>
  <c r="V497" i="5" s="1"/>
  <c r="T497" i="5"/>
  <c r="T31" i="5"/>
  <c r="U31" i="5"/>
  <c r="V31" i="5" s="1"/>
  <c r="T112" i="5"/>
  <c r="U112" i="5"/>
  <c r="V112" i="5" s="1"/>
  <c r="T176" i="5"/>
  <c r="U176" i="5"/>
  <c r="V176" i="5" s="1"/>
  <c r="U240" i="5"/>
  <c r="V240" i="5" s="1"/>
  <c r="T240" i="5"/>
  <c r="T304" i="5"/>
  <c r="U304" i="5"/>
  <c r="V304" i="5" s="1"/>
  <c r="U400" i="5"/>
  <c r="V400" i="5" s="1"/>
  <c r="T400" i="5"/>
  <c r="T478" i="5"/>
  <c r="U478" i="5"/>
  <c r="V478" i="5" s="1"/>
  <c r="U500" i="5"/>
  <c r="V500" i="5" s="1"/>
  <c r="T500" i="5"/>
  <c r="Q470" i="5"/>
  <c r="S470" i="5" s="1"/>
  <c r="Q396" i="5"/>
  <c r="S396" i="5" s="1"/>
  <c r="Q360" i="5"/>
  <c r="R360" i="5" s="1"/>
  <c r="Q332" i="5"/>
  <c r="R332" i="5" s="1"/>
  <c r="Q317" i="5"/>
  <c r="S317" i="5" s="1"/>
  <c r="Q277" i="5"/>
  <c r="S277" i="5" s="1"/>
  <c r="Q269" i="5"/>
  <c r="R269" i="5" s="1"/>
  <c r="Q264" i="5"/>
  <c r="S264" i="5" s="1"/>
  <c r="Q241" i="5"/>
  <c r="R241" i="5" s="1"/>
  <c r="Q233" i="5"/>
  <c r="R233" i="5" s="1"/>
  <c r="Q228" i="5"/>
  <c r="R228" i="5" s="1"/>
  <c r="Q225" i="5"/>
  <c r="R225" i="5" s="1"/>
  <c r="Q201" i="5"/>
  <c r="S201" i="5" s="1"/>
  <c r="Q164" i="5"/>
  <c r="S164" i="5" s="1"/>
  <c r="Q112" i="5"/>
  <c r="R112" i="5" s="1"/>
  <c r="Q100" i="5"/>
  <c r="R100" i="5" s="1"/>
  <c r="Q91" i="5"/>
  <c r="R91" i="5" s="1"/>
  <c r="Q69" i="5"/>
  <c r="S69" i="5" s="1"/>
  <c r="Q52" i="5"/>
  <c r="R52" i="5" s="1"/>
  <c r="Q46" i="5"/>
  <c r="R46" i="5" s="1"/>
  <c r="Q40" i="5"/>
  <c r="S40" i="5" s="1"/>
  <c r="T37" i="5"/>
  <c r="U37" i="5"/>
  <c r="V37" i="5" s="1"/>
  <c r="T79" i="5"/>
  <c r="U79" i="5"/>
  <c r="V79" i="5" s="1"/>
  <c r="T116" i="5"/>
  <c r="U116" i="5"/>
  <c r="V116" i="5" s="1"/>
  <c r="T148" i="5"/>
  <c r="U148" i="5"/>
  <c r="V148" i="5" s="1"/>
  <c r="T180" i="5"/>
  <c r="U180" i="5"/>
  <c r="V180" i="5" s="1"/>
  <c r="U212" i="5"/>
  <c r="V212" i="5" s="1"/>
  <c r="T212" i="5"/>
  <c r="U244" i="5"/>
  <c r="V244" i="5" s="1"/>
  <c r="T244" i="5"/>
  <c r="T276" i="5"/>
  <c r="U276" i="5"/>
  <c r="V276" i="5" s="1"/>
  <c r="T308" i="5"/>
  <c r="U308" i="5"/>
  <c r="V308" i="5" s="1"/>
  <c r="T340" i="5"/>
  <c r="U340" i="5"/>
  <c r="V340" i="5" s="1"/>
  <c r="T372" i="5"/>
  <c r="U372" i="5"/>
  <c r="V372" i="5" s="1"/>
  <c r="T404" i="5"/>
  <c r="U404" i="5"/>
  <c r="V404" i="5" s="1"/>
  <c r="T436" i="5"/>
  <c r="U436" i="5"/>
  <c r="V436" i="5" s="1"/>
  <c r="U459" i="5"/>
  <c r="V459" i="5" s="1"/>
  <c r="T459" i="5"/>
  <c r="U480" i="5"/>
  <c r="V480" i="5" s="1"/>
  <c r="T480" i="5"/>
  <c r="P17" i="5"/>
  <c r="T42" i="5"/>
  <c r="U42" i="5"/>
  <c r="V42" i="5" s="1"/>
  <c r="T85" i="5"/>
  <c r="U85" i="5"/>
  <c r="V85" i="5" s="1"/>
  <c r="T120" i="5"/>
  <c r="U120" i="5"/>
  <c r="V120" i="5" s="1"/>
  <c r="T152" i="5"/>
  <c r="U152" i="5"/>
  <c r="V152" i="5" s="1"/>
  <c r="T184" i="5"/>
  <c r="U184" i="5"/>
  <c r="V184" i="5" s="1"/>
  <c r="U216" i="5"/>
  <c r="V216" i="5" s="1"/>
  <c r="T216" i="5"/>
  <c r="U248" i="5"/>
  <c r="V248" i="5" s="1"/>
  <c r="T248" i="5"/>
  <c r="T280" i="5"/>
  <c r="U280" i="5"/>
  <c r="V280" i="5" s="1"/>
  <c r="T312" i="5"/>
  <c r="U312" i="5"/>
  <c r="V312" i="5" s="1"/>
  <c r="T344" i="5"/>
  <c r="U344" i="5"/>
  <c r="V344" i="5" s="1"/>
  <c r="U376" i="5"/>
  <c r="V376" i="5" s="1"/>
  <c r="T376" i="5"/>
  <c r="U408" i="5"/>
  <c r="V408" i="5" s="1"/>
  <c r="T408" i="5"/>
  <c r="U440" i="5"/>
  <c r="V440" i="5" s="1"/>
  <c r="T440" i="5"/>
  <c r="T462" i="5"/>
  <c r="U462" i="5"/>
  <c r="V462" i="5" s="1"/>
  <c r="U483" i="5"/>
  <c r="V483" i="5" s="1"/>
  <c r="T483" i="5"/>
  <c r="U463" i="5"/>
  <c r="V463" i="5" s="1"/>
  <c r="T463" i="5"/>
  <c r="U484" i="5"/>
  <c r="V484" i="5" s="1"/>
  <c r="T484" i="5"/>
  <c r="T58" i="5"/>
  <c r="U58" i="5"/>
  <c r="V58" i="5" s="1"/>
  <c r="T132" i="5"/>
  <c r="U132" i="5"/>
  <c r="V132" i="5" s="1"/>
  <c r="U196" i="5"/>
  <c r="V196" i="5" s="1"/>
  <c r="T196" i="5"/>
  <c r="T260" i="5"/>
  <c r="U260" i="5"/>
  <c r="V260" i="5" s="1"/>
  <c r="T324" i="5"/>
  <c r="U324" i="5"/>
  <c r="V324" i="5" s="1"/>
  <c r="T388" i="5"/>
  <c r="U388" i="5"/>
  <c r="V388" i="5" s="1"/>
  <c r="U448" i="5"/>
  <c r="V448" i="5" s="1"/>
  <c r="T448" i="5"/>
  <c r="U491" i="5"/>
  <c r="V491" i="5" s="1"/>
  <c r="T491" i="5"/>
  <c r="T21" i="5"/>
  <c r="U21" i="5"/>
  <c r="V21" i="5" s="1"/>
  <c r="T104" i="5"/>
  <c r="U104" i="5"/>
  <c r="V104" i="5" s="1"/>
  <c r="T168" i="5"/>
  <c r="U168" i="5"/>
  <c r="V168" i="5" s="1"/>
  <c r="U232" i="5"/>
  <c r="V232" i="5" s="1"/>
  <c r="T232" i="5"/>
  <c r="T296" i="5"/>
  <c r="U296" i="5"/>
  <c r="V296" i="5" s="1"/>
  <c r="T328" i="5"/>
  <c r="U328" i="5"/>
  <c r="V328" i="5" s="1"/>
  <c r="U424" i="5"/>
  <c r="V424" i="5" s="1"/>
  <c r="T424" i="5"/>
  <c r="U472" i="5"/>
  <c r="V472" i="5" s="1"/>
  <c r="T472" i="5"/>
  <c r="U474" i="5"/>
  <c r="V474" i="5" s="1"/>
  <c r="T474" i="5"/>
  <c r="Q491" i="5"/>
  <c r="R491" i="5" s="1"/>
  <c r="Q328" i="5"/>
  <c r="S328" i="5" s="1"/>
  <c r="Q292" i="5"/>
  <c r="S292" i="5" s="1"/>
  <c r="Q136" i="5"/>
  <c r="S136" i="5" s="1"/>
  <c r="T26" i="5"/>
  <c r="U26" i="5"/>
  <c r="V26" i="5" s="1"/>
  <c r="T108" i="5"/>
  <c r="U108" i="5"/>
  <c r="V108" i="5" s="1"/>
  <c r="T172" i="5"/>
  <c r="U172" i="5"/>
  <c r="V172" i="5" s="1"/>
  <c r="U236" i="5"/>
  <c r="V236" i="5" s="1"/>
  <c r="T236" i="5"/>
  <c r="T300" i="5"/>
  <c r="U300" i="5"/>
  <c r="V300" i="5" s="1"/>
  <c r="T364" i="5"/>
  <c r="U364" i="5"/>
  <c r="V364" i="5" s="1"/>
  <c r="U428" i="5"/>
  <c r="V428" i="5" s="1"/>
  <c r="T428" i="5"/>
  <c r="U475" i="5"/>
  <c r="V475" i="5" s="1"/>
  <c r="T475" i="5"/>
  <c r="T24" i="5"/>
  <c r="U24" i="5"/>
  <c r="V24" i="5" s="1"/>
  <c r="T30" i="5"/>
  <c r="U30" i="5"/>
  <c r="V30" i="5" s="1"/>
  <c r="T36" i="5"/>
  <c r="U36" i="5"/>
  <c r="V36" i="5" s="1"/>
  <c r="T43" i="5"/>
  <c r="U43" i="5"/>
  <c r="V43" i="5" s="1"/>
  <c r="T49" i="5"/>
  <c r="U49" i="5"/>
  <c r="V49" i="5" s="1"/>
  <c r="T56" i="5"/>
  <c r="U56" i="5"/>
  <c r="V56" i="5" s="1"/>
  <c r="T62" i="5"/>
  <c r="U62" i="5"/>
  <c r="V62" i="5" s="1"/>
  <c r="T68" i="5"/>
  <c r="U68" i="5"/>
  <c r="V68" i="5" s="1"/>
  <c r="T75" i="5"/>
  <c r="U75" i="5"/>
  <c r="V75" i="5" s="1"/>
  <c r="T81" i="5"/>
  <c r="U81" i="5"/>
  <c r="V81" i="5" s="1"/>
  <c r="T88" i="5"/>
  <c r="U88" i="5"/>
  <c r="V88" i="5" s="1"/>
  <c r="T94" i="5"/>
  <c r="U94" i="5"/>
  <c r="V94" i="5" s="1"/>
  <c r="T101" i="5"/>
  <c r="U101" i="5"/>
  <c r="V101" i="5" s="1"/>
  <c r="T109" i="5"/>
  <c r="U109" i="5"/>
  <c r="V109" i="5" s="1"/>
  <c r="T117" i="5"/>
  <c r="U117" i="5"/>
  <c r="V117" i="5" s="1"/>
  <c r="T125" i="5"/>
  <c r="U125" i="5"/>
  <c r="V125" i="5" s="1"/>
  <c r="T133" i="5"/>
  <c r="U133" i="5"/>
  <c r="V133" i="5" s="1"/>
  <c r="T141" i="5"/>
  <c r="U141" i="5"/>
  <c r="V141" i="5" s="1"/>
  <c r="T149" i="5"/>
  <c r="U149" i="5"/>
  <c r="V149" i="5" s="1"/>
  <c r="T157" i="5"/>
  <c r="U157" i="5"/>
  <c r="V157" i="5" s="1"/>
  <c r="T165" i="5"/>
  <c r="U165" i="5"/>
  <c r="V165" i="5" s="1"/>
  <c r="T173" i="5"/>
  <c r="U173" i="5"/>
  <c r="V173" i="5" s="1"/>
  <c r="T181" i="5"/>
  <c r="U181" i="5"/>
  <c r="V181" i="5" s="1"/>
  <c r="U189" i="5"/>
  <c r="V189" i="5" s="1"/>
  <c r="T189" i="5"/>
  <c r="U197" i="5"/>
  <c r="V197" i="5" s="1"/>
  <c r="T197" i="5"/>
  <c r="U205" i="5"/>
  <c r="V205" i="5" s="1"/>
  <c r="T205" i="5"/>
  <c r="U213" i="5"/>
  <c r="V213" i="5" s="1"/>
  <c r="T213" i="5"/>
  <c r="U221" i="5"/>
  <c r="V221" i="5" s="1"/>
  <c r="T221" i="5"/>
  <c r="U229" i="5"/>
  <c r="V229" i="5" s="1"/>
  <c r="T229" i="5"/>
  <c r="U237" i="5"/>
  <c r="V237" i="5" s="1"/>
  <c r="T237" i="5"/>
  <c r="U245" i="5"/>
  <c r="V245" i="5" s="1"/>
  <c r="T245" i="5"/>
  <c r="U253" i="5"/>
  <c r="V253" i="5" s="1"/>
  <c r="T253" i="5"/>
  <c r="U257" i="5"/>
  <c r="V257" i="5" s="1"/>
  <c r="T257" i="5"/>
  <c r="U265" i="5"/>
  <c r="V265" i="5" s="1"/>
  <c r="T265" i="5"/>
  <c r="U273" i="5"/>
  <c r="V273" i="5" s="1"/>
  <c r="T273" i="5"/>
  <c r="U281" i="5"/>
  <c r="V281" i="5" s="1"/>
  <c r="T281" i="5"/>
  <c r="U289" i="5"/>
  <c r="V289" i="5" s="1"/>
  <c r="T289" i="5"/>
  <c r="U297" i="5"/>
  <c r="V297" i="5" s="1"/>
  <c r="T297" i="5"/>
  <c r="U305" i="5"/>
  <c r="V305" i="5" s="1"/>
  <c r="T305" i="5"/>
  <c r="U313" i="5"/>
  <c r="V313" i="5" s="1"/>
  <c r="T313" i="5"/>
  <c r="U321" i="5"/>
  <c r="V321" i="5" s="1"/>
  <c r="T321" i="5"/>
  <c r="U329" i="5"/>
  <c r="V329" i="5" s="1"/>
  <c r="T329" i="5"/>
  <c r="U337" i="5"/>
  <c r="V337" i="5" s="1"/>
  <c r="T337" i="5"/>
  <c r="U345" i="5"/>
  <c r="V345" i="5" s="1"/>
  <c r="T345" i="5"/>
  <c r="U353" i="5"/>
  <c r="V353" i="5" s="1"/>
  <c r="T353" i="5"/>
  <c r="U361" i="5"/>
  <c r="V361" i="5" s="1"/>
  <c r="T361" i="5"/>
  <c r="U369" i="5"/>
  <c r="V369" i="5" s="1"/>
  <c r="T369" i="5"/>
  <c r="U377" i="5"/>
  <c r="V377" i="5" s="1"/>
  <c r="T377" i="5"/>
  <c r="U385" i="5"/>
  <c r="V385" i="5" s="1"/>
  <c r="T385" i="5"/>
  <c r="U389" i="5"/>
  <c r="V389" i="5" s="1"/>
  <c r="T389" i="5"/>
  <c r="U397" i="5"/>
  <c r="V397" i="5" s="1"/>
  <c r="T397" i="5"/>
  <c r="U405" i="5"/>
  <c r="V405" i="5" s="1"/>
  <c r="T405" i="5"/>
  <c r="U413" i="5"/>
  <c r="V413" i="5" s="1"/>
  <c r="T413" i="5"/>
  <c r="U421" i="5"/>
  <c r="V421" i="5" s="1"/>
  <c r="T421" i="5"/>
  <c r="U433" i="5"/>
  <c r="V433" i="5" s="1"/>
  <c r="T433" i="5"/>
  <c r="U441" i="5"/>
  <c r="V441" i="5" s="1"/>
  <c r="T441" i="5"/>
  <c r="U457" i="5"/>
  <c r="V457" i="5" s="1"/>
  <c r="T457" i="5"/>
  <c r="U473" i="5"/>
  <c r="V473" i="5" s="1"/>
  <c r="T473" i="5"/>
  <c r="U489" i="5"/>
  <c r="V489" i="5" s="1"/>
  <c r="T489" i="5"/>
  <c r="T74" i="5"/>
  <c r="U74" i="5"/>
  <c r="V74" i="5" s="1"/>
  <c r="T144" i="5"/>
  <c r="U144" i="5"/>
  <c r="V144" i="5" s="1"/>
  <c r="U208" i="5"/>
  <c r="V208" i="5" s="1"/>
  <c r="T208" i="5"/>
  <c r="T272" i="5"/>
  <c r="U272" i="5"/>
  <c r="V272" i="5" s="1"/>
  <c r="T336" i="5"/>
  <c r="U336" i="5"/>
  <c r="V336" i="5" s="1"/>
  <c r="U368" i="5"/>
  <c r="V368" i="5" s="1"/>
  <c r="T368" i="5"/>
  <c r="U432" i="5"/>
  <c r="V432" i="5" s="1"/>
  <c r="T432" i="5"/>
  <c r="U456" i="5"/>
  <c r="V456" i="5" s="1"/>
  <c r="T456" i="5"/>
  <c r="U499" i="5"/>
  <c r="V499" i="5" s="1"/>
  <c r="T499" i="5"/>
  <c r="U479" i="5"/>
  <c r="V479" i="5" s="1"/>
  <c r="T479" i="5"/>
  <c r="Q500" i="5"/>
  <c r="R500" i="5" s="1"/>
  <c r="Q496" i="5"/>
  <c r="S496" i="5" s="1"/>
  <c r="Q494" i="5"/>
  <c r="S494" i="5" s="1"/>
  <c r="Q481" i="5"/>
  <c r="R481" i="5" s="1"/>
  <c r="Q479" i="5"/>
  <c r="R479" i="5" s="1"/>
  <c r="Q456" i="5"/>
  <c r="S456" i="5" s="1"/>
  <c r="Q454" i="5"/>
  <c r="R454" i="5" s="1"/>
  <c r="Q448" i="5"/>
  <c r="R448" i="5" s="1"/>
  <c r="Q420" i="5"/>
  <c r="S420" i="5" s="1"/>
  <c r="Q405" i="5"/>
  <c r="S405" i="5" s="1"/>
  <c r="Q400" i="5"/>
  <c r="S400" i="5" s="1"/>
  <c r="Q389" i="5"/>
  <c r="S389" i="5" s="1"/>
  <c r="Q385" i="5"/>
  <c r="R385" i="5" s="1"/>
  <c r="Q381" i="5"/>
  <c r="R381" i="5" s="1"/>
  <c r="Q377" i="5"/>
  <c r="R377" i="5" s="1"/>
  <c r="Q373" i="5"/>
  <c r="R373" i="5" s="1"/>
  <c r="Q369" i="5"/>
  <c r="S369" i="5" s="1"/>
  <c r="Q356" i="5"/>
  <c r="S356" i="5" s="1"/>
  <c r="Q349" i="5"/>
  <c r="R349" i="5" s="1"/>
  <c r="Q336" i="5"/>
  <c r="R336" i="5" s="1"/>
  <c r="Q329" i="5"/>
  <c r="S329" i="5" s="1"/>
  <c r="Q321" i="5"/>
  <c r="S321" i="5" s="1"/>
  <c r="Q305" i="5"/>
  <c r="S305" i="5" s="1"/>
  <c r="Q300" i="5"/>
  <c r="S300" i="5" s="1"/>
  <c r="Q293" i="5"/>
  <c r="S293" i="5" s="1"/>
  <c r="Q281" i="5"/>
  <c r="R281" i="5" s="1"/>
  <c r="Q260" i="5"/>
  <c r="R260" i="5" s="1"/>
  <c r="Q253" i="5"/>
  <c r="R253" i="5" s="1"/>
  <c r="Q249" i="5"/>
  <c r="R249" i="5" s="1"/>
  <c r="Q240" i="5"/>
  <c r="S240" i="5" s="1"/>
  <c r="Q236" i="5"/>
  <c r="R236" i="5" s="1"/>
  <c r="Q209" i="5"/>
  <c r="R209" i="5" s="1"/>
  <c r="Q189" i="5"/>
  <c r="R189" i="5" s="1"/>
  <c r="Q177" i="5"/>
  <c r="S177" i="5" s="1"/>
  <c r="Q173" i="5"/>
  <c r="R173" i="5" s="1"/>
  <c r="Q153" i="5"/>
  <c r="S153" i="5" s="1"/>
  <c r="Q145" i="5"/>
  <c r="S145" i="5" s="1"/>
  <c r="Q140" i="5"/>
  <c r="R140" i="5" s="1"/>
  <c r="Q132" i="5"/>
  <c r="S132" i="5" s="1"/>
  <c r="Q129" i="5"/>
  <c r="R129" i="5" s="1"/>
  <c r="Q117" i="5"/>
  <c r="R117" i="5" s="1"/>
  <c r="Q113" i="5"/>
  <c r="S113" i="5" s="1"/>
  <c r="Q104" i="5"/>
  <c r="S104" i="5" s="1"/>
  <c r="Q74" i="5"/>
  <c r="R74" i="5" s="1"/>
  <c r="Q72" i="5"/>
  <c r="R72" i="5" s="1"/>
  <c r="Q68" i="5"/>
  <c r="S68" i="5" s="1"/>
  <c r="Q63" i="5"/>
  <c r="S63" i="5" s="1"/>
  <c r="Q43" i="5"/>
  <c r="S43" i="5" s="1"/>
  <c r="Q31" i="5"/>
  <c r="R31" i="5" s="1"/>
  <c r="T47" i="5"/>
  <c r="U47" i="5"/>
  <c r="V47" i="5" s="1"/>
  <c r="T90" i="5"/>
  <c r="U90" i="5"/>
  <c r="V90" i="5" s="1"/>
  <c r="T124" i="5"/>
  <c r="U124" i="5"/>
  <c r="V124" i="5" s="1"/>
  <c r="T156" i="5"/>
  <c r="U156" i="5"/>
  <c r="V156" i="5" s="1"/>
  <c r="U188" i="5"/>
  <c r="V188" i="5" s="1"/>
  <c r="T188" i="5"/>
  <c r="U220" i="5"/>
  <c r="V220" i="5" s="1"/>
  <c r="T220" i="5"/>
  <c r="U252" i="5"/>
  <c r="V252" i="5" s="1"/>
  <c r="T252" i="5"/>
  <c r="T284" i="5"/>
  <c r="U284" i="5"/>
  <c r="V284" i="5" s="1"/>
  <c r="T316" i="5"/>
  <c r="U316" i="5"/>
  <c r="V316" i="5" s="1"/>
  <c r="T348" i="5"/>
  <c r="U348" i="5"/>
  <c r="V348" i="5" s="1"/>
  <c r="T380" i="5"/>
  <c r="U380" i="5"/>
  <c r="V380" i="5" s="1"/>
  <c r="U412" i="5"/>
  <c r="V412" i="5" s="1"/>
  <c r="T412" i="5"/>
  <c r="U443" i="5"/>
  <c r="V443" i="5" s="1"/>
  <c r="T443" i="5"/>
  <c r="U464" i="5"/>
  <c r="V464" i="5" s="1"/>
  <c r="T464" i="5"/>
  <c r="T486" i="5"/>
  <c r="U486" i="5"/>
  <c r="V486" i="5" s="1"/>
  <c r="T22" i="5"/>
  <c r="U22" i="5"/>
  <c r="V22" i="5" s="1"/>
  <c r="T25" i="5"/>
  <c r="U25" i="5"/>
  <c r="V25" i="5" s="1"/>
  <c r="T28" i="5"/>
  <c r="U28" i="5"/>
  <c r="V28" i="5" s="1"/>
  <c r="T32" i="5"/>
  <c r="U32" i="5"/>
  <c r="V32" i="5" s="1"/>
  <c r="T35" i="5"/>
  <c r="U35" i="5"/>
  <c r="V35" i="5" s="1"/>
  <c r="T38" i="5"/>
  <c r="U38" i="5"/>
  <c r="V38" i="5" s="1"/>
  <c r="T41" i="5"/>
  <c r="U41" i="5"/>
  <c r="V41" i="5" s="1"/>
  <c r="T44" i="5"/>
  <c r="U44" i="5"/>
  <c r="V44" i="5" s="1"/>
  <c r="T48" i="5"/>
  <c r="U48" i="5"/>
  <c r="V48" i="5" s="1"/>
  <c r="T51" i="5"/>
  <c r="U51" i="5"/>
  <c r="V51" i="5" s="1"/>
  <c r="T54" i="5"/>
  <c r="U54" i="5"/>
  <c r="V54" i="5" s="1"/>
  <c r="T57" i="5"/>
  <c r="U57" i="5"/>
  <c r="V57" i="5" s="1"/>
  <c r="T60" i="5"/>
  <c r="U60" i="5"/>
  <c r="V60" i="5" s="1"/>
  <c r="T64" i="5"/>
  <c r="U64" i="5"/>
  <c r="V64" i="5" s="1"/>
  <c r="T67" i="5"/>
  <c r="U67" i="5"/>
  <c r="V67" i="5" s="1"/>
  <c r="T70" i="5"/>
  <c r="U70" i="5"/>
  <c r="V70" i="5" s="1"/>
  <c r="T73" i="5"/>
  <c r="U73" i="5"/>
  <c r="V73" i="5" s="1"/>
  <c r="T76" i="5"/>
  <c r="U76" i="5"/>
  <c r="V76" i="5" s="1"/>
  <c r="T80" i="5"/>
  <c r="U80" i="5"/>
  <c r="V80" i="5" s="1"/>
  <c r="T83" i="5"/>
  <c r="U83" i="5"/>
  <c r="V83" i="5" s="1"/>
  <c r="T86" i="5"/>
  <c r="U86" i="5"/>
  <c r="V86" i="5" s="1"/>
  <c r="T89" i="5"/>
  <c r="U89" i="5"/>
  <c r="V89" i="5" s="1"/>
  <c r="T92" i="5"/>
  <c r="U92" i="5"/>
  <c r="V92" i="5" s="1"/>
  <c r="T96" i="5"/>
  <c r="U96" i="5"/>
  <c r="V96" i="5" s="1"/>
  <c r="T99" i="5"/>
  <c r="U99" i="5"/>
  <c r="V99" i="5" s="1"/>
  <c r="T103" i="5"/>
  <c r="U103" i="5"/>
  <c r="V103" i="5" s="1"/>
  <c r="T107" i="5"/>
  <c r="U107" i="5"/>
  <c r="V107" i="5" s="1"/>
  <c r="T111" i="5"/>
  <c r="U111" i="5"/>
  <c r="V111" i="5" s="1"/>
  <c r="T115" i="5"/>
  <c r="U115" i="5"/>
  <c r="V115" i="5" s="1"/>
  <c r="U119" i="5"/>
  <c r="V119" i="5" s="1"/>
  <c r="T119" i="5"/>
  <c r="U123" i="5"/>
  <c r="V123" i="5" s="1"/>
  <c r="T123" i="5"/>
  <c r="U127" i="5"/>
  <c r="V127" i="5" s="1"/>
  <c r="T127" i="5"/>
  <c r="U131" i="5"/>
  <c r="V131" i="5" s="1"/>
  <c r="T131" i="5"/>
  <c r="U135" i="5"/>
  <c r="V135" i="5" s="1"/>
  <c r="T135" i="5"/>
  <c r="U139" i="5"/>
  <c r="V139" i="5" s="1"/>
  <c r="T139" i="5"/>
  <c r="U143" i="5"/>
  <c r="V143" i="5" s="1"/>
  <c r="T143" i="5"/>
  <c r="U147" i="5"/>
  <c r="V147" i="5" s="1"/>
  <c r="T147" i="5"/>
  <c r="U151" i="5"/>
  <c r="V151" i="5" s="1"/>
  <c r="T151" i="5"/>
  <c r="U155" i="5"/>
  <c r="V155" i="5" s="1"/>
  <c r="T155" i="5"/>
  <c r="U159" i="5"/>
  <c r="V159" i="5" s="1"/>
  <c r="T159" i="5"/>
  <c r="U163" i="5"/>
  <c r="V163" i="5" s="1"/>
  <c r="T163" i="5"/>
  <c r="U167" i="5"/>
  <c r="V167" i="5" s="1"/>
  <c r="T167" i="5"/>
  <c r="U171" i="5"/>
  <c r="V171" i="5" s="1"/>
  <c r="T171" i="5"/>
  <c r="U175" i="5"/>
  <c r="V175" i="5" s="1"/>
  <c r="T175" i="5"/>
  <c r="U179" i="5"/>
  <c r="V179" i="5" s="1"/>
  <c r="T179" i="5"/>
  <c r="U183" i="5"/>
  <c r="V183" i="5" s="1"/>
  <c r="T183" i="5"/>
  <c r="U187" i="5"/>
  <c r="V187" i="5" s="1"/>
  <c r="T187" i="5"/>
  <c r="U191" i="5"/>
  <c r="V191" i="5" s="1"/>
  <c r="T191" i="5"/>
  <c r="U195" i="5"/>
  <c r="V195" i="5" s="1"/>
  <c r="T195" i="5"/>
  <c r="U199" i="5"/>
  <c r="V199" i="5" s="1"/>
  <c r="T199" i="5"/>
  <c r="U203" i="5"/>
  <c r="V203" i="5" s="1"/>
  <c r="T203" i="5"/>
  <c r="U207" i="5"/>
  <c r="V207" i="5" s="1"/>
  <c r="T207" i="5"/>
  <c r="U211" i="5"/>
  <c r="V211" i="5" s="1"/>
  <c r="T211" i="5"/>
  <c r="U215" i="5"/>
  <c r="V215" i="5" s="1"/>
  <c r="T215" i="5"/>
  <c r="U219" i="5"/>
  <c r="V219" i="5" s="1"/>
  <c r="T219" i="5"/>
  <c r="U223" i="5"/>
  <c r="V223" i="5" s="1"/>
  <c r="T223" i="5"/>
  <c r="U227" i="5"/>
  <c r="V227" i="5" s="1"/>
  <c r="T227" i="5"/>
  <c r="U231" i="5"/>
  <c r="V231" i="5" s="1"/>
  <c r="T231" i="5"/>
  <c r="U235" i="5"/>
  <c r="V235" i="5" s="1"/>
  <c r="T235" i="5"/>
  <c r="U239" i="5"/>
  <c r="V239" i="5" s="1"/>
  <c r="T239" i="5"/>
  <c r="U243" i="5"/>
  <c r="V243" i="5" s="1"/>
  <c r="T243" i="5"/>
  <c r="U247" i="5"/>
  <c r="V247" i="5" s="1"/>
  <c r="T247" i="5"/>
  <c r="U251" i="5"/>
  <c r="V251" i="5" s="1"/>
  <c r="T251" i="5"/>
  <c r="U255" i="5"/>
  <c r="V255" i="5" s="1"/>
  <c r="T255" i="5"/>
  <c r="U259" i="5"/>
  <c r="V259" i="5" s="1"/>
  <c r="T259" i="5"/>
  <c r="U263" i="5"/>
  <c r="V263" i="5" s="1"/>
  <c r="T263" i="5"/>
  <c r="U267" i="5"/>
  <c r="V267" i="5" s="1"/>
  <c r="T267" i="5"/>
  <c r="U271" i="5"/>
  <c r="V271" i="5" s="1"/>
  <c r="T271" i="5"/>
  <c r="U275" i="5"/>
  <c r="V275" i="5" s="1"/>
  <c r="T275" i="5"/>
  <c r="U279" i="5"/>
  <c r="V279" i="5" s="1"/>
  <c r="T279" i="5"/>
  <c r="U283" i="5"/>
  <c r="V283" i="5" s="1"/>
  <c r="T283" i="5"/>
  <c r="U287" i="5"/>
  <c r="V287" i="5" s="1"/>
  <c r="T287" i="5"/>
  <c r="U291" i="5"/>
  <c r="V291" i="5" s="1"/>
  <c r="T291" i="5"/>
  <c r="U295" i="5"/>
  <c r="V295" i="5" s="1"/>
  <c r="T295" i="5"/>
  <c r="U299" i="5"/>
  <c r="V299" i="5" s="1"/>
  <c r="T299" i="5"/>
  <c r="U303" i="5"/>
  <c r="V303" i="5" s="1"/>
  <c r="T303" i="5"/>
  <c r="U307" i="5"/>
  <c r="V307" i="5" s="1"/>
  <c r="T307" i="5"/>
  <c r="U311" i="5"/>
  <c r="V311" i="5" s="1"/>
  <c r="T311" i="5"/>
  <c r="U315" i="5"/>
  <c r="V315" i="5" s="1"/>
  <c r="T315" i="5"/>
  <c r="U319" i="5"/>
  <c r="V319" i="5" s="1"/>
  <c r="T319" i="5"/>
  <c r="U323" i="5"/>
  <c r="V323" i="5" s="1"/>
  <c r="T323" i="5"/>
  <c r="U327" i="5"/>
  <c r="V327" i="5" s="1"/>
  <c r="T327" i="5"/>
  <c r="U331" i="5"/>
  <c r="V331" i="5" s="1"/>
  <c r="T331" i="5"/>
  <c r="U335" i="5"/>
  <c r="V335" i="5" s="1"/>
  <c r="T335" i="5"/>
  <c r="U339" i="5"/>
  <c r="V339" i="5" s="1"/>
  <c r="T339" i="5"/>
  <c r="U343" i="5"/>
  <c r="V343" i="5" s="1"/>
  <c r="T343" i="5"/>
  <c r="U347" i="5"/>
  <c r="V347" i="5" s="1"/>
  <c r="T347" i="5"/>
  <c r="U351" i="5"/>
  <c r="V351" i="5" s="1"/>
  <c r="T351" i="5"/>
  <c r="U355" i="5"/>
  <c r="V355" i="5" s="1"/>
  <c r="T355" i="5"/>
  <c r="U359" i="5"/>
  <c r="V359" i="5" s="1"/>
  <c r="T359" i="5"/>
  <c r="U363" i="5"/>
  <c r="V363" i="5" s="1"/>
  <c r="T363" i="5"/>
  <c r="U367" i="5"/>
  <c r="V367" i="5" s="1"/>
  <c r="T367" i="5"/>
  <c r="U371" i="5"/>
  <c r="V371" i="5" s="1"/>
  <c r="T371" i="5"/>
  <c r="U375" i="5"/>
  <c r="V375" i="5" s="1"/>
  <c r="T375" i="5"/>
  <c r="U379" i="5"/>
  <c r="V379" i="5" s="1"/>
  <c r="T379" i="5"/>
  <c r="U383" i="5"/>
  <c r="V383" i="5" s="1"/>
  <c r="T383" i="5"/>
  <c r="U387" i="5"/>
  <c r="V387" i="5" s="1"/>
  <c r="T387" i="5"/>
  <c r="U391" i="5"/>
  <c r="V391" i="5" s="1"/>
  <c r="T391" i="5"/>
  <c r="U395" i="5"/>
  <c r="V395" i="5" s="1"/>
  <c r="T395" i="5"/>
  <c r="U399" i="5"/>
  <c r="V399" i="5" s="1"/>
  <c r="T399" i="5"/>
  <c r="U403" i="5"/>
  <c r="V403" i="5" s="1"/>
  <c r="T403" i="5"/>
  <c r="U407" i="5"/>
  <c r="V407" i="5" s="1"/>
  <c r="T407" i="5"/>
  <c r="U411" i="5"/>
  <c r="V411" i="5" s="1"/>
  <c r="T411" i="5"/>
  <c r="U415" i="5"/>
  <c r="V415" i="5" s="1"/>
  <c r="T415" i="5"/>
  <c r="U419" i="5"/>
  <c r="V419" i="5" s="1"/>
  <c r="T419" i="5"/>
  <c r="U423" i="5"/>
  <c r="V423" i="5" s="1"/>
  <c r="T423" i="5"/>
  <c r="U427" i="5"/>
  <c r="V427" i="5" s="1"/>
  <c r="T427" i="5"/>
  <c r="U431" i="5"/>
  <c r="V431" i="5" s="1"/>
  <c r="T431" i="5"/>
  <c r="U435" i="5"/>
  <c r="V435" i="5" s="1"/>
  <c r="T435" i="5"/>
  <c r="U439" i="5"/>
  <c r="V439" i="5" s="1"/>
  <c r="T439" i="5"/>
  <c r="U445" i="5"/>
  <c r="V445" i="5" s="1"/>
  <c r="T445" i="5"/>
  <c r="U453" i="5"/>
  <c r="V453" i="5" s="1"/>
  <c r="T453" i="5"/>
  <c r="U461" i="5"/>
  <c r="V461" i="5" s="1"/>
  <c r="T461" i="5"/>
  <c r="U469" i="5"/>
  <c r="V469" i="5" s="1"/>
  <c r="T469" i="5"/>
  <c r="U477" i="5"/>
  <c r="V477" i="5" s="1"/>
  <c r="T477" i="5"/>
  <c r="U485" i="5"/>
  <c r="V485" i="5" s="1"/>
  <c r="T485" i="5"/>
  <c r="U493" i="5"/>
  <c r="V493" i="5" s="1"/>
  <c r="T493" i="5"/>
  <c r="T53" i="5"/>
  <c r="U53" i="5"/>
  <c r="V53" i="5" s="1"/>
  <c r="T95" i="5"/>
  <c r="U95" i="5"/>
  <c r="V95" i="5" s="1"/>
  <c r="T128" i="5"/>
  <c r="U128" i="5"/>
  <c r="V128" i="5" s="1"/>
  <c r="T160" i="5"/>
  <c r="U160" i="5"/>
  <c r="V160" i="5" s="1"/>
  <c r="U192" i="5"/>
  <c r="V192" i="5" s="1"/>
  <c r="T192" i="5"/>
  <c r="U224" i="5"/>
  <c r="V224" i="5" s="1"/>
  <c r="T224" i="5"/>
  <c r="T256" i="5"/>
  <c r="U256" i="5"/>
  <c r="V256" i="5" s="1"/>
  <c r="T288" i="5"/>
  <c r="U288" i="5"/>
  <c r="V288" i="5" s="1"/>
  <c r="T320" i="5"/>
  <c r="U320" i="5"/>
  <c r="V320" i="5" s="1"/>
  <c r="T352" i="5"/>
  <c r="U352" i="5"/>
  <c r="V352" i="5" s="1"/>
  <c r="T384" i="5"/>
  <c r="U384" i="5"/>
  <c r="V384" i="5" s="1"/>
  <c r="U416" i="5"/>
  <c r="V416" i="5" s="1"/>
  <c r="T416" i="5"/>
  <c r="T446" i="5"/>
  <c r="U446" i="5"/>
  <c r="V446" i="5" s="1"/>
  <c r="U467" i="5"/>
  <c r="V467" i="5" s="1"/>
  <c r="T467" i="5"/>
  <c r="U488" i="5"/>
  <c r="V488" i="5" s="1"/>
  <c r="T488" i="5"/>
  <c r="T468" i="5"/>
  <c r="U468" i="5"/>
  <c r="V468" i="5" s="1"/>
  <c r="T490" i="5"/>
  <c r="U490" i="5"/>
  <c r="V490" i="5" s="1"/>
  <c r="S325" i="5"/>
  <c r="S256" i="5"/>
  <c r="S413" i="5"/>
  <c r="R208" i="5"/>
  <c r="R27" i="5"/>
  <c r="R94" i="5"/>
  <c r="R51" i="5"/>
  <c r="R193" i="5"/>
  <c r="S193" i="5"/>
  <c r="R192" i="5"/>
  <c r="S86" i="5"/>
  <c r="S247" i="5"/>
  <c r="R247" i="5"/>
  <c r="O492" i="5"/>
  <c r="O477" i="5"/>
  <c r="N450" i="5"/>
  <c r="O437" i="5"/>
  <c r="N422" i="5"/>
  <c r="O421" i="5"/>
  <c r="N418" i="5"/>
  <c r="N402" i="5"/>
  <c r="S379" i="5"/>
  <c r="N368" i="5"/>
  <c r="O349" i="5"/>
  <c r="N344" i="5"/>
  <c r="O317" i="5"/>
  <c r="N297" i="5"/>
  <c r="O290" i="5"/>
  <c r="S288" i="5"/>
  <c r="O285" i="5"/>
  <c r="N259" i="5"/>
  <c r="O237" i="5"/>
  <c r="N228" i="5"/>
  <c r="N186" i="5"/>
  <c r="O178" i="5"/>
  <c r="N164" i="5"/>
  <c r="N158" i="5"/>
  <c r="N150" i="5"/>
  <c r="N146" i="5"/>
  <c r="O138" i="5"/>
  <c r="R95" i="5"/>
  <c r="N82" i="5"/>
  <c r="N77" i="5"/>
  <c r="R67" i="5"/>
  <c r="N478" i="5"/>
  <c r="O388" i="5"/>
  <c r="R384" i="5"/>
  <c r="O363" i="5"/>
  <c r="O337" i="5"/>
  <c r="R335" i="5"/>
  <c r="O325" i="5"/>
  <c r="O322" i="5"/>
  <c r="S313" i="5"/>
  <c r="N305" i="5"/>
  <c r="O240" i="5"/>
  <c r="N232" i="5"/>
  <c r="O220" i="5"/>
  <c r="O201" i="5"/>
  <c r="S191" i="5"/>
  <c r="O165" i="5"/>
  <c r="O159" i="5"/>
  <c r="N156" i="5"/>
  <c r="N107" i="5"/>
  <c r="N102" i="5"/>
  <c r="S99" i="5"/>
  <c r="S252" i="5"/>
  <c r="S96" i="5"/>
  <c r="S90" i="5"/>
  <c r="R59" i="5"/>
  <c r="J492" i="5"/>
  <c r="K489" i="5"/>
  <c r="J422" i="5"/>
  <c r="J411" i="5"/>
  <c r="J408" i="5"/>
  <c r="J350" i="5"/>
  <c r="K206" i="5"/>
  <c r="K80" i="5"/>
  <c r="R352" i="5"/>
  <c r="S347" i="5"/>
  <c r="R344" i="5"/>
  <c r="S320" i="5"/>
  <c r="R312" i="5"/>
  <c r="R307" i="5"/>
  <c r="S187" i="5"/>
  <c r="R186" i="5"/>
  <c r="S185" i="5"/>
  <c r="R103" i="5"/>
  <c r="R35" i="5"/>
  <c r="R465" i="5"/>
  <c r="S465" i="5"/>
  <c r="R469" i="5"/>
  <c r="S469" i="5"/>
  <c r="R453" i="5"/>
  <c r="S453" i="5"/>
  <c r="R284" i="5"/>
  <c r="S284" i="5"/>
  <c r="R161" i="5"/>
  <c r="S161" i="5"/>
  <c r="R485" i="5"/>
  <c r="S485" i="5"/>
  <c r="R497" i="5"/>
  <c r="S497" i="5"/>
  <c r="N404" i="5"/>
  <c r="O404" i="5"/>
  <c r="N265" i="5"/>
  <c r="O265" i="5"/>
  <c r="S232" i="5"/>
  <c r="R232" i="5"/>
  <c r="S49" i="5"/>
  <c r="R49" i="5"/>
  <c r="S33" i="5"/>
  <c r="R33" i="5"/>
  <c r="N173" i="5"/>
  <c r="O173" i="5"/>
  <c r="R131" i="5"/>
  <c r="S131" i="5"/>
  <c r="S57" i="5"/>
  <c r="R57" i="5"/>
  <c r="N20" i="5"/>
  <c r="O20" i="5"/>
  <c r="F161" i="5"/>
  <c r="J444" i="5"/>
  <c r="J314" i="5"/>
  <c r="K307" i="5"/>
  <c r="J117" i="5"/>
  <c r="N484" i="5"/>
  <c r="N474" i="5"/>
  <c r="O456" i="5"/>
  <c r="N452" i="5"/>
  <c r="S449" i="5"/>
  <c r="O444" i="5"/>
  <c r="N444" i="5"/>
  <c r="N405" i="5"/>
  <c r="O405" i="5"/>
  <c r="O396" i="5"/>
  <c r="N396" i="5"/>
  <c r="R368" i="5"/>
  <c r="O365" i="5"/>
  <c r="S339" i="5"/>
  <c r="R339" i="5"/>
  <c r="S337" i="5"/>
  <c r="R304" i="5"/>
  <c r="S304" i="5"/>
  <c r="N301" i="5"/>
  <c r="O295" i="5"/>
  <c r="N295" i="5"/>
  <c r="O248" i="5"/>
  <c r="N248" i="5"/>
  <c r="R220" i="5"/>
  <c r="N199" i="5"/>
  <c r="O199" i="5"/>
  <c r="O174" i="5"/>
  <c r="O154" i="5"/>
  <c r="N154" i="5"/>
  <c r="R148" i="5"/>
  <c r="S147" i="5"/>
  <c r="N134" i="5"/>
  <c r="O134" i="5"/>
  <c r="R107" i="5"/>
  <c r="S107" i="5"/>
  <c r="N86" i="5"/>
  <c r="O80" i="5"/>
  <c r="S65" i="5"/>
  <c r="R65" i="5"/>
  <c r="S41" i="5"/>
  <c r="R41" i="5"/>
  <c r="S25" i="5"/>
  <c r="R25" i="5"/>
  <c r="R433" i="5"/>
  <c r="S433" i="5"/>
  <c r="R409" i="5"/>
  <c r="S409" i="5"/>
  <c r="R163" i="5"/>
  <c r="S163" i="5"/>
  <c r="O140" i="5"/>
  <c r="N140" i="5"/>
  <c r="R437" i="5"/>
  <c r="S437" i="5"/>
  <c r="R393" i="5"/>
  <c r="S393" i="5"/>
  <c r="O354" i="5"/>
  <c r="N354" i="5"/>
  <c r="R333" i="5"/>
  <c r="S333" i="5"/>
  <c r="N284" i="5"/>
  <c r="O284" i="5"/>
  <c r="J268" i="5"/>
  <c r="K257" i="5"/>
  <c r="J218" i="5"/>
  <c r="K211" i="5"/>
  <c r="K209" i="5"/>
  <c r="K207" i="5"/>
  <c r="K161" i="5"/>
  <c r="J119" i="5"/>
  <c r="K48" i="5"/>
  <c r="N488" i="5"/>
  <c r="O472" i="5"/>
  <c r="O457" i="5"/>
  <c r="N446" i="5"/>
  <c r="O445" i="5"/>
  <c r="N442" i="5"/>
  <c r="N420" i="5"/>
  <c r="S417" i="5"/>
  <c r="O413" i="5"/>
  <c r="N408" i="5"/>
  <c r="O408" i="5"/>
  <c r="R376" i="5"/>
  <c r="O375" i="5"/>
  <c r="R359" i="5"/>
  <c r="S359" i="5"/>
  <c r="R224" i="5"/>
  <c r="R212" i="5"/>
  <c r="S212" i="5"/>
  <c r="R207" i="5"/>
  <c r="R204" i="5"/>
  <c r="O180" i="5"/>
  <c r="N180" i="5"/>
  <c r="O170" i="5"/>
  <c r="N170" i="5"/>
  <c r="S119" i="5"/>
  <c r="R119" i="5"/>
  <c r="R111" i="5"/>
  <c r="S111" i="5"/>
  <c r="O89" i="5"/>
  <c r="N89" i="5"/>
  <c r="R70" i="5"/>
  <c r="S70" i="5"/>
  <c r="O216" i="5"/>
  <c r="O194" i="5"/>
  <c r="O75" i="5"/>
  <c r="N498" i="5"/>
  <c r="N494" i="5"/>
  <c r="O493" i="5"/>
  <c r="O473" i="5"/>
  <c r="N468" i="5"/>
  <c r="N458" i="5"/>
  <c r="O453" i="5"/>
  <c r="N434" i="5"/>
  <c r="N426" i="5"/>
  <c r="N416" i="5"/>
  <c r="N412" i="5"/>
  <c r="N390" i="5"/>
  <c r="O389" i="5"/>
  <c r="O381" i="5"/>
  <c r="N378" i="5"/>
  <c r="N370" i="5"/>
  <c r="N364" i="5"/>
  <c r="N360" i="5"/>
  <c r="O333" i="5"/>
  <c r="O332" i="5"/>
  <c r="N321" i="5"/>
  <c r="O320" i="5"/>
  <c r="N313" i="5"/>
  <c r="N291" i="5"/>
  <c r="N269" i="5"/>
  <c r="O268" i="5"/>
  <c r="N247" i="5"/>
  <c r="N244" i="5"/>
  <c r="O235" i="5"/>
  <c r="O231" i="5"/>
  <c r="N215" i="5"/>
  <c r="O211" i="5"/>
  <c r="O208" i="5"/>
  <c r="N204" i="5"/>
  <c r="N200" i="5"/>
  <c r="N196" i="5"/>
  <c r="O195" i="5"/>
  <c r="N192" i="5"/>
  <c r="O190" i="5"/>
  <c r="N172" i="5"/>
  <c r="N160" i="5"/>
  <c r="O141" i="5"/>
  <c r="N136" i="5"/>
  <c r="N127" i="5"/>
  <c r="N110" i="5"/>
  <c r="N95" i="5"/>
  <c r="N94" i="5"/>
  <c r="O83" i="5"/>
  <c r="O76" i="5"/>
  <c r="O19" i="5"/>
  <c r="O460" i="5"/>
  <c r="O440" i="5"/>
  <c r="O428" i="5"/>
  <c r="O400" i="5"/>
  <c r="O384" i="5"/>
  <c r="O372" i="5"/>
  <c r="O329" i="5"/>
  <c r="O293" i="5"/>
  <c r="O273" i="5"/>
  <c r="O253" i="5"/>
  <c r="N500" i="5"/>
  <c r="N490" i="5"/>
  <c r="O485" i="5"/>
  <c r="N466" i="5"/>
  <c r="N462" i="5"/>
  <c r="O461" i="5"/>
  <c r="O441" i="5"/>
  <c r="N436" i="5"/>
  <c r="O429" i="5"/>
  <c r="N410" i="5"/>
  <c r="O401" i="5"/>
  <c r="O397" i="5"/>
  <c r="O392" i="5"/>
  <c r="N386" i="5"/>
  <c r="N383" i="5"/>
  <c r="N376" i="5"/>
  <c r="O373" i="5"/>
  <c r="N362" i="5"/>
  <c r="O343" i="5"/>
  <c r="N323" i="5"/>
  <c r="N309" i="5"/>
  <c r="N277" i="5"/>
  <c r="O274" i="5"/>
  <c r="N257" i="5"/>
  <c r="O256" i="5"/>
  <c r="N198" i="5"/>
  <c r="N182" i="5"/>
  <c r="O157" i="5"/>
  <c r="N144" i="5"/>
  <c r="O133" i="5"/>
  <c r="N132" i="5"/>
  <c r="N121" i="5"/>
  <c r="N105" i="5"/>
  <c r="O92" i="5"/>
  <c r="N73" i="5"/>
  <c r="N67" i="5"/>
  <c r="O66" i="5"/>
  <c r="N65" i="5"/>
  <c r="K358" i="5"/>
  <c r="K303" i="5"/>
  <c r="K293" i="5"/>
  <c r="J236" i="5"/>
  <c r="K225" i="5"/>
  <c r="J96" i="5"/>
  <c r="K93" i="5"/>
  <c r="J32" i="5"/>
  <c r="K29" i="5"/>
  <c r="J500" i="5"/>
  <c r="K497" i="5"/>
  <c r="J484" i="5"/>
  <c r="K477" i="5"/>
  <c r="K439" i="5"/>
  <c r="J360" i="5"/>
  <c r="J168" i="5"/>
  <c r="J165" i="5"/>
  <c r="K148" i="5"/>
  <c r="J60" i="5"/>
  <c r="K57" i="5"/>
  <c r="G18" i="5"/>
  <c r="G464" i="5"/>
  <c r="F457" i="5"/>
  <c r="F443" i="5"/>
  <c r="G389" i="5"/>
  <c r="F335" i="5"/>
  <c r="F276" i="5"/>
  <c r="G257" i="5"/>
  <c r="F116" i="5"/>
  <c r="G113" i="5"/>
  <c r="G340" i="5"/>
  <c r="F149" i="5"/>
  <c r="F495" i="5"/>
  <c r="G473" i="5"/>
  <c r="G456" i="5"/>
  <c r="F377" i="5"/>
  <c r="G209" i="5"/>
  <c r="G166" i="5"/>
  <c r="G160" i="5"/>
  <c r="F153" i="5"/>
  <c r="G150" i="5"/>
  <c r="F140" i="5"/>
  <c r="G137" i="5"/>
  <c r="G108" i="5"/>
  <c r="F409" i="5"/>
  <c r="G365" i="5"/>
  <c r="G317" i="5"/>
  <c r="R489" i="5"/>
  <c r="S489" i="5"/>
  <c r="R375" i="5"/>
  <c r="S375" i="5"/>
  <c r="R441" i="5"/>
  <c r="S441" i="5"/>
  <c r="R343" i="5"/>
  <c r="S343" i="5"/>
  <c r="R169" i="5"/>
  <c r="S169" i="5"/>
  <c r="R457" i="5"/>
  <c r="S457" i="5"/>
  <c r="R425" i="5"/>
  <c r="S425" i="5"/>
  <c r="R473" i="5"/>
  <c r="S473" i="5"/>
  <c r="R231" i="5"/>
  <c r="S231" i="5"/>
  <c r="R211" i="5"/>
  <c r="S211" i="5"/>
  <c r="R155" i="5"/>
  <c r="S155" i="5"/>
  <c r="F425" i="5"/>
  <c r="F405" i="5"/>
  <c r="F361" i="5"/>
  <c r="G245" i="5"/>
  <c r="F84" i="5"/>
  <c r="G81" i="5"/>
  <c r="J460" i="5"/>
  <c r="K457" i="5"/>
  <c r="J406" i="5"/>
  <c r="J356" i="5"/>
  <c r="K326" i="5"/>
  <c r="K198" i="5"/>
  <c r="K191" i="5"/>
  <c r="J189" i="5"/>
  <c r="N430" i="5"/>
  <c r="O425" i="5"/>
  <c r="O414" i="5"/>
  <c r="N414" i="5"/>
  <c r="S323" i="5"/>
  <c r="R323" i="5"/>
  <c r="R280" i="5"/>
  <c r="O279" i="5"/>
  <c r="N279" i="5"/>
  <c r="R275" i="5"/>
  <c r="N213" i="5"/>
  <c r="O213" i="5"/>
  <c r="O210" i="5"/>
  <c r="N210" i="5"/>
  <c r="R202" i="5"/>
  <c r="S196" i="5"/>
  <c r="R196" i="5"/>
  <c r="O188" i="5"/>
  <c r="N188" i="5"/>
  <c r="S180" i="5"/>
  <c r="R180" i="5"/>
  <c r="S172" i="5"/>
  <c r="R172" i="5"/>
  <c r="N151" i="5"/>
  <c r="O151" i="5"/>
  <c r="R137" i="5"/>
  <c r="S137" i="5"/>
  <c r="N119" i="5"/>
  <c r="O119" i="5"/>
  <c r="N115" i="5"/>
  <c r="O115" i="5"/>
  <c r="N106" i="5"/>
  <c r="O106" i="5"/>
  <c r="G421" i="5"/>
  <c r="G357" i="5"/>
  <c r="O496" i="5"/>
  <c r="O480" i="5"/>
  <c r="O464" i="5"/>
  <c r="O448" i="5"/>
  <c r="O432" i="5"/>
  <c r="O398" i="5"/>
  <c r="N398" i="5"/>
  <c r="S367" i="5"/>
  <c r="R367" i="5"/>
  <c r="S316" i="5"/>
  <c r="O316" i="5"/>
  <c r="O311" i="5"/>
  <c r="N311" i="5"/>
  <c r="S309" i="5"/>
  <c r="N272" i="5"/>
  <c r="O272" i="5"/>
  <c r="R265" i="5"/>
  <c r="S265" i="5"/>
  <c r="R197" i="5"/>
  <c r="S197" i="5"/>
  <c r="N189" i="5"/>
  <c r="O189" i="5"/>
  <c r="N167" i="5"/>
  <c r="O167" i="5"/>
  <c r="R139" i="5"/>
  <c r="S139" i="5"/>
  <c r="R128" i="5"/>
  <c r="S128" i="5"/>
  <c r="N124" i="5"/>
  <c r="O124" i="5"/>
  <c r="O91" i="5"/>
  <c r="N91" i="5"/>
  <c r="F499" i="5"/>
  <c r="F496" i="5"/>
  <c r="F468" i="5"/>
  <c r="F465" i="5"/>
  <c r="F463" i="5"/>
  <c r="F393" i="5"/>
  <c r="F373" i="5"/>
  <c r="G325" i="5"/>
  <c r="F303" i="5"/>
  <c r="F92" i="5"/>
  <c r="G89" i="5"/>
  <c r="G76" i="5"/>
  <c r="J468" i="5"/>
  <c r="K465" i="5"/>
  <c r="J452" i="5"/>
  <c r="J427" i="5"/>
  <c r="J424" i="5"/>
  <c r="K374" i="5"/>
  <c r="K325" i="5"/>
  <c r="K318" i="5"/>
  <c r="K305" i="5"/>
  <c r="J163" i="5"/>
  <c r="J144" i="5"/>
  <c r="K141" i="5"/>
  <c r="J108" i="5"/>
  <c r="K105" i="5"/>
  <c r="J88" i="5"/>
  <c r="K85" i="5"/>
  <c r="K61" i="5"/>
  <c r="J52" i="5"/>
  <c r="K49" i="5"/>
  <c r="O497" i="5"/>
  <c r="S493" i="5"/>
  <c r="N486" i="5"/>
  <c r="O481" i="5"/>
  <c r="S477" i="5"/>
  <c r="N470" i="5"/>
  <c r="O465" i="5"/>
  <c r="S461" i="5"/>
  <c r="N454" i="5"/>
  <c r="O449" i="5"/>
  <c r="S445" i="5"/>
  <c r="N438" i="5"/>
  <c r="O433" i="5"/>
  <c r="S429" i="5"/>
  <c r="N409" i="5"/>
  <c r="O409" i="5"/>
  <c r="N406" i="5"/>
  <c r="S401" i="5"/>
  <c r="S397" i="5"/>
  <c r="N380" i="5"/>
  <c r="O379" i="5"/>
  <c r="S363" i="5"/>
  <c r="O359" i="5"/>
  <c r="N348" i="5"/>
  <c r="O347" i="5"/>
  <c r="N336" i="5"/>
  <c r="N304" i="5"/>
  <c r="O304" i="5"/>
  <c r="O300" i="5"/>
  <c r="R297" i="5"/>
  <c r="S297" i="5"/>
  <c r="R296" i="5"/>
  <c r="N289" i="5"/>
  <c r="O288" i="5"/>
  <c r="N281" i="5"/>
  <c r="O275" i="5"/>
  <c r="N275" i="5"/>
  <c r="S272" i="5"/>
  <c r="S268" i="5"/>
  <c r="N263" i="5"/>
  <c r="S261" i="5"/>
  <c r="S259" i="5"/>
  <c r="R259" i="5"/>
  <c r="O258" i="5"/>
  <c r="N252" i="5"/>
  <c r="O251" i="5"/>
  <c r="S244" i="5"/>
  <c r="S229" i="5"/>
  <c r="N224" i="5"/>
  <c r="R215" i="5"/>
  <c r="O205" i="5"/>
  <c r="O203" i="5"/>
  <c r="R188" i="5"/>
  <c r="N184" i="5"/>
  <c r="O183" i="5"/>
  <c r="O181" i="5"/>
  <c r="N176" i="5"/>
  <c r="O175" i="5"/>
  <c r="N168" i="5"/>
  <c r="N131" i="5"/>
  <c r="O131" i="5"/>
  <c r="N116" i="5"/>
  <c r="O116" i="5"/>
  <c r="N108" i="5"/>
  <c r="O108" i="5"/>
  <c r="R421" i="5"/>
  <c r="S421" i="5"/>
  <c r="N393" i="5"/>
  <c r="O393" i="5"/>
  <c r="S383" i="5"/>
  <c r="R383" i="5"/>
  <c r="R372" i="5"/>
  <c r="S372" i="5"/>
  <c r="S351" i="5"/>
  <c r="R351" i="5"/>
  <c r="R340" i="5"/>
  <c r="S340" i="5"/>
  <c r="O307" i="5"/>
  <c r="N307" i="5"/>
  <c r="S291" i="5"/>
  <c r="R291" i="5"/>
  <c r="O242" i="5"/>
  <c r="N242" i="5"/>
  <c r="O226" i="5"/>
  <c r="N226" i="5"/>
  <c r="N219" i="5"/>
  <c r="O219" i="5"/>
  <c r="R195" i="5"/>
  <c r="S195" i="5"/>
  <c r="R179" i="5"/>
  <c r="S179" i="5"/>
  <c r="R171" i="5"/>
  <c r="S171" i="5"/>
  <c r="S156" i="5"/>
  <c r="R156" i="5"/>
  <c r="N135" i="5"/>
  <c r="O135" i="5"/>
  <c r="R127" i="5"/>
  <c r="S127" i="5"/>
  <c r="S102" i="5"/>
  <c r="R102" i="5"/>
  <c r="N98" i="5"/>
  <c r="O98" i="5"/>
  <c r="R114" i="5"/>
  <c r="R62" i="5"/>
  <c r="S62" i="5"/>
  <c r="N58" i="5"/>
  <c r="O58" i="5"/>
  <c r="R56" i="5"/>
  <c r="S56" i="5"/>
  <c r="R54" i="5"/>
  <c r="S54" i="5"/>
  <c r="N50" i="5"/>
  <c r="O50" i="5"/>
  <c r="R48" i="5"/>
  <c r="S48" i="5"/>
  <c r="N42" i="5"/>
  <c r="O42" i="5"/>
  <c r="R38" i="5"/>
  <c r="S38" i="5"/>
  <c r="N34" i="5"/>
  <c r="O34" i="5"/>
  <c r="R32" i="5"/>
  <c r="S32" i="5"/>
  <c r="R30" i="5"/>
  <c r="S30" i="5"/>
  <c r="N26" i="5"/>
  <c r="O26" i="5"/>
  <c r="R24" i="5"/>
  <c r="S24" i="5"/>
  <c r="R22" i="5"/>
  <c r="S22" i="5"/>
  <c r="O129" i="5"/>
  <c r="N129" i="5"/>
  <c r="N72" i="5"/>
  <c r="O72" i="5"/>
  <c r="N59" i="5"/>
  <c r="O59" i="5"/>
  <c r="N51" i="5"/>
  <c r="O51" i="5"/>
  <c r="N43" i="5"/>
  <c r="O43" i="5"/>
  <c r="N35" i="5"/>
  <c r="O35" i="5"/>
  <c r="N27" i="5"/>
  <c r="O27" i="5"/>
  <c r="N130" i="5"/>
  <c r="O130" i="5"/>
  <c r="S125" i="5"/>
  <c r="R125" i="5"/>
  <c r="O97" i="5"/>
  <c r="N97" i="5"/>
  <c r="O78" i="5"/>
  <c r="N78" i="5"/>
  <c r="R73" i="5"/>
  <c r="O69" i="5"/>
  <c r="N69" i="5"/>
  <c r="N63" i="5"/>
  <c r="O87" i="5"/>
  <c r="R85" i="5"/>
  <c r="R79" i="5"/>
  <c r="S79" i="5"/>
  <c r="R78" i="5"/>
  <c r="N71" i="5"/>
  <c r="O71" i="5"/>
  <c r="R64" i="5"/>
  <c r="S64" i="5"/>
  <c r="O61" i="5"/>
  <c r="N61" i="5"/>
  <c r="O57" i="5"/>
  <c r="N57" i="5"/>
  <c r="N55" i="5"/>
  <c r="O55" i="5"/>
  <c r="O49" i="5"/>
  <c r="N49" i="5"/>
  <c r="N47" i="5"/>
  <c r="O47" i="5"/>
  <c r="O41" i="5"/>
  <c r="N41" i="5"/>
  <c r="N39" i="5"/>
  <c r="O39" i="5"/>
  <c r="O33" i="5"/>
  <c r="N33" i="5"/>
  <c r="N31" i="5"/>
  <c r="O31" i="5"/>
  <c r="O25" i="5"/>
  <c r="N25" i="5"/>
  <c r="N23" i="5"/>
  <c r="O23" i="5"/>
  <c r="O60" i="5"/>
  <c r="N53" i="5"/>
  <c r="O52" i="5"/>
  <c r="N45" i="5"/>
  <c r="O44" i="5"/>
  <c r="N37" i="5"/>
  <c r="O36" i="5"/>
  <c r="N29" i="5"/>
  <c r="O28" i="5"/>
  <c r="N21" i="5"/>
  <c r="O18" i="5"/>
  <c r="N17" i="5"/>
  <c r="N16" i="5"/>
  <c r="S480" i="5"/>
  <c r="R480" i="5"/>
  <c r="S432" i="5"/>
  <c r="R432" i="5"/>
  <c r="S416" i="5"/>
  <c r="R416" i="5"/>
  <c r="R490" i="5"/>
  <c r="S490" i="5"/>
  <c r="S488" i="5"/>
  <c r="R488" i="5"/>
  <c r="R474" i="5"/>
  <c r="S474" i="5"/>
  <c r="S472" i="5"/>
  <c r="R472" i="5"/>
  <c r="S440" i="5"/>
  <c r="R440" i="5"/>
  <c r="R426" i="5"/>
  <c r="S426" i="5"/>
  <c r="S424" i="5"/>
  <c r="R424" i="5"/>
  <c r="R410" i="5"/>
  <c r="S410" i="5"/>
  <c r="S408" i="5"/>
  <c r="R408" i="5"/>
  <c r="R478" i="5"/>
  <c r="S478" i="5"/>
  <c r="S476" i="5"/>
  <c r="R476" i="5"/>
  <c r="R462" i="5"/>
  <c r="S462" i="5"/>
  <c r="R446" i="5"/>
  <c r="S446" i="5"/>
  <c r="S428" i="5"/>
  <c r="R428" i="5"/>
  <c r="S412" i="5"/>
  <c r="R412" i="5"/>
  <c r="S464" i="5"/>
  <c r="R464" i="5"/>
  <c r="R402" i="5"/>
  <c r="S402" i="5"/>
  <c r="R361" i="5"/>
  <c r="S361" i="5"/>
  <c r="R353" i="5"/>
  <c r="S353" i="5"/>
  <c r="R345" i="5"/>
  <c r="S345" i="5"/>
  <c r="R486" i="5"/>
  <c r="S486" i="5"/>
  <c r="S484" i="5"/>
  <c r="R484" i="5"/>
  <c r="S468" i="5"/>
  <c r="R468" i="5"/>
  <c r="R438" i="5"/>
  <c r="S438" i="5"/>
  <c r="S436" i="5"/>
  <c r="R436" i="5"/>
  <c r="S404" i="5"/>
  <c r="R404" i="5"/>
  <c r="S388" i="5"/>
  <c r="R388" i="5"/>
  <c r="R221" i="5"/>
  <c r="S221" i="5"/>
  <c r="N330" i="5"/>
  <c r="O330" i="5"/>
  <c r="N314" i="5"/>
  <c r="O314" i="5"/>
  <c r="N298" i="5"/>
  <c r="O298" i="5"/>
  <c r="N282" i="5"/>
  <c r="O282" i="5"/>
  <c r="N266" i="5"/>
  <c r="O266" i="5"/>
  <c r="R243" i="5"/>
  <c r="S243" i="5"/>
  <c r="S239" i="5"/>
  <c r="R239" i="5"/>
  <c r="N225" i="5"/>
  <c r="O225" i="5"/>
  <c r="R123" i="5"/>
  <c r="S123" i="5"/>
  <c r="O385" i="5"/>
  <c r="N374" i="5"/>
  <c r="R370" i="5"/>
  <c r="O369" i="5"/>
  <c r="S365" i="5"/>
  <c r="N358" i="5"/>
  <c r="O353" i="5"/>
  <c r="N342" i="5"/>
  <c r="N339" i="5"/>
  <c r="N338" i="5"/>
  <c r="O338" i="5"/>
  <c r="N328" i="5"/>
  <c r="N324" i="5"/>
  <c r="O324" i="5"/>
  <c r="O318" i="5"/>
  <c r="S314" i="5"/>
  <c r="N312" i="5"/>
  <c r="N308" i="5"/>
  <c r="O308" i="5"/>
  <c r="O302" i="5"/>
  <c r="N296" i="5"/>
  <c r="N292" i="5"/>
  <c r="O292" i="5"/>
  <c r="R289" i="5"/>
  <c r="O286" i="5"/>
  <c r="S282" i="5"/>
  <c r="N280" i="5"/>
  <c r="N276" i="5"/>
  <c r="O276" i="5"/>
  <c r="R273" i="5"/>
  <c r="O270" i="5"/>
  <c r="S266" i="5"/>
  <c r="N264" i="5"/>
  <c r="N260" i="5"/>
  <c r="O260" i="5"/>
  <c r="R257" i="5"/>
  <c r="O254" i="5"/>
  <c r="N241" i="5"/>
  <c r="O241" i="5"/>
  <c r="N229" i="5"/>
  <c r="O229" i="5"/>
  <c r="N227" i="5"/>
  <c r="O227" i="5"/>
  <c r="S216" i="5"/>
  <c r="R216" i="5"/>
  <c r="N197" i="5"/>
  <c r="O197" i="5"/>
  <c r="S499" i="5"/>
  <c r="O499" i="5"/>
  <c r="O495" i="5"/>
  <c r="O491" i="5"/>
  <c r="O487" i="5"/>
  <c r="S483" i="5"/>
  <c r="O483" i="5"/>
  <c r="O479" i="5"/>
  <c r="S475" i="5"/>
  <c r="O475" i="5"/>
  <c r="O471" i="5"/>
  <c r="S467" i="5"/>
  <c r="O467" i="5"/>
  <c r="S463" i="5"/>
  <c r="O463" i="5"/>
  <c r="S459" i="5"/>
  <c r="O459" i="5"/>
  <c r="S455" i="5"/>
  <c r="O455" i="5"/>
  <c r="O451" i="5"/>
  <c r="O447" i="5"/>
  <c r="S443" i="5"/>
  <c r="O443" i="5"/>
  <c r="S439" i="5"/>
  <c r="O439" i="5"/>
  <c r="S435" i="5"/>
  <c r="O435" i="5"/>
  <c r="S431" i="5"/>
  <c r="O431" i="5"/>
  <c r="S427" i="5"/>
  <c r="O427" i="5"/>
  <c r="S423" i="5"/>
  <c r="O423" i="5"/>
  <c r="S419" i="5"/>
  <c r="O419" i="5"/>
  <c r="S415" i="5"/>
  <c r="O415" i="5"/>
  <c r="S411" i="5"/>
  <c r="O411" i="5"/>
  <c r="S407" i="5"/>
  <c r="O407" i="5"/>
  <c r="S403" i="5"/>
  <c r="O403" i="5"/>
  <c r="S399" i="5"/>
  <c r="O399" i="5"/>
  <c r="S395" i="5"/>
  <c r="O395" i="5"/>
  <c r="S391" i="5"/>
  <c r="O391" i="5"/>
  <c r="S387" i="5"/>
  <c r="O387" i="5"/>
  <c r="S380" i="5"/>
  <c r="S371" i="5"/>
  <c r="O371" i="5"/>
  <c r="S364" i="5"/>
  <c r="S355" i="5"/>
  <c r="O355" i="5"/>
  <c r="S348" i="5"/>
  <c r="S331" i="5"/>
  <c r="R331" i="5"/>
  <c r="O319" i="5"/>
  <c r="N319" i="5"/>
  <c r="S315" i="5"/>
  <c r="R315" i="5"/>
  <c r="O303" i="5"/>
  <c r="N303" i="5"/>
  <c r="S299" i="5"/>
  <c r="R299" i="5"/>
  <c r="O287" i="5"/>
  <c r="N287" i="5"/>
  <c r="S283" i="5"/>
  <c r="R283" i="5"/>
  <c r="O271" i="5"/>
  <c r="N271" i="5"/>
  <c r="S267" i="5"/>
  <c r="R267" i="5"/>
  <c r="O255" i="5"/>
  <c r="N255" i="5"/>
  <c r="N245" i="5"/>
  <c r="O245" i="5"/>
  <c r="N243" i="5"/>
  <c r="O243" i="5"/>
  <c r="R237" i="5"/>
  <c r="S237" i="5"/>
  <c r="S226" i="5"/>
  <c r="R226" i="5"/>
  <c r="R205" i="5"/>
  <c r="S205" i="5"/>
  <c r="N382" i="5"/>
  <c r="O377" i="5"/>
  <c r="N366" i="5"/>
  <c r="O361" i="5"/>
  <c r="S357" i="5"/>
  <c r="N350" i="5"/>
  <c r="R346" i="5"/>
  <c r="O345" i="5"/>
  <c r="S341" i="5"/>
  <c r="N335" i="5"/>
  <c r="N334" i="5"/>
  <c r="O334" i="5"/>
  <c r="S327" i="5"/>
  <c r="R327" i="5"/>
  <c r="R324" i="5"/>
  <c r="S324" i="5"/>
  <c r="R319" i="5"/>
  <c r="S311" i="5"/>
  <c r="R311" i="5"/>
  <c r="R308" i="5"/>
  <c r="S308" i="5"/>
  <c r="R303" i="5"/>
  <c r="R301" i="5"/>
  <c r="S301" i="5"/>
  <c r="S295" i="5"/>
  <c r="R295" i="5"/>
  <c r="R287" i="5"/>
  <c r="R285" i="5"/>
  <c r="S285" i="5"/>
  <c r="S279" i="5"/>
  <c r="R279" i="5"/>
  <c r="R276" i="5"/>
  <c r="S276" i="5"/>
  <c r="R271" i="5"/>
  <c r="S263" i="5"/>
  <c r="R263" i="5"/>
  <c r="R255" i="5"/>
  <c r="R248" i="5"/>
  <c r="S245" i="5"/>
  <c r="R227" i="5"/>
  <c r="S227" i="5"/>
  <c r="S223" i="5"/>
  <c r="R223" i="5"/>
  <c r="R217" i="5"/>
  <c r="S217" i="5"/>
  <c r="R213" i="5"/>
  <c r="S213" i="5"/>
  <c r="S200" i="5"/>
  <c r="R200" i="5"/>
  <c r="N114" i="5"/>
  <c r="O114" i="5"/>
  <c r="S101" i="5"/>
  <c r="R101" i="5"/>
  <c r="R88" i="5"/>
  <c r="S88" i="5"/>
  <c r="O85" i="5"/>
  <c r="N85" i="5"/>
  <c r="O81" i="5"/>
  <c r="N81" i="5"/>
  <c r="N331" i="5"/>
  <c r="O326" i="5"/>
  <c r="N315" i="5"/>
  <c r="O310" i="5"/>
  <c r="N299" i="5"/>
  <c r="O294" i="5"/>
  <c r="N283" i="5"/>
  <c r="O278" i="5"/>
  <c r="N267" i="5"/>
  <c r="O262" i="5"/>
  <c r="S251" i="5"/>
  <c r="N250" i="5"/>
  <c r="O249" i="5"/>
  <c r="N239" i="5"/>
  <c r="N238" i="5"/>
  <c r="S235" i="5"/>
  <c r="N234" i="5"/>
  <c r="O233" i="5"/>
  <c r="N223" i="5"/>
  <c r="N222" i="5"/>
  <c r="S219" i="5"/>
  <c r="N218" i="5"/>
  <c r="O217" i="5"/>
  <c r="N207" i="5"/>
  <c r="N206" i="5"/>
  <c r="S203" i="5"/>
  <c r="N202" i="5"/>
  <c r="N193" i="5"/>
  <c r="O193" i="5"/>
  <c r="O191" i="5"/>
  <c r="R183" i="5"/>
  <c r="S183" i="5"/>
  <c r="N179" i="5"/>
  <c r="O179" i="5"/>
  <c r="R175" i="5"/>
  <c r="S175" i="5"/>
  <c r="N169" i="5"/>
  <c r="O169" i="5"/>
  <c r="N163" i="5"/>
  <c r="O163" i="5"/>
  <c r="R159" i="5"/>
  <c r="S159" i="5"/>
  <c r="N153" i="5"/>
  <c r="O153" i="5"/>
  <c r="N147" i="5"/>
  <c r="O147" i="5"/>
  <c r="R143" i="5"/>
  <c r="S143" i="5"/>
  <c r="N137" i="5"/>
  <c r="O137" i="5"/>
  <c r="N128" i="5"/>
  <c r="O128" i="5"/>
  <c r="R115" i="5"/>
  <c r="S115" i="5"/>
  <c r="S105" i="5"/>
  <c r="R105" i="5"/>
  <c r="O246" i="5"/>
  <c r="N246" i="5"/>
  <c r="O230" i="5"/>
  <c r="N230" i="5"/>
  <c r="O214" i="5"/>
  <c r="N214" i="5"/>
  <c r="S184" i="5"/>
  <c r="R184" i="5"/>
  <c r="R181" i="5"/>
  <c r="S181" i="5"/>
  <c r="S176" i="5"/>
  <c r="R176" i="5"/>
  <c r="R165" i="5"/>
  <c r="S165" i="5"/>
  <c r="S160" i="5"/>
  <c r="R160" i="5"/>
  <c r="R149" i="5"/>
  <c r="S149" i="5"/>
  <c r="S144" i="5"/>
  <c r="R144" i="5"/>
  <c r="S138" i="5"/>
  <c r="R138" i="5"/>
  <c r="R133" i="5"/>
  <c r="S133" i="5"/>
  <c r="S109" i="5"/>
  <c r="R109" i="5"/>
  <c r="N209" i="5"/>
  <c r="O209" i="5"/>
  <c r="R199" i="5"/>
  <c r="S199" i="5"/>
  <c r="N187" i="5"/>
  <c r="O187" i="5"/>
  <c r="N122" i="5"/>
  <c r="O122" i="5"/>
  <c r="S97" i="5"/>
  <c r="R97" i="5"/>
  <c r="O93" i="5"/>
  <c r="N93" i="5"/>
  <c r="O177" i="5"/>
  <c r="O171" i="5"/>
  <c r="R168" i="5"/>
  <c r="S167" i="5"/>
  <c r="O161" i="5"/>
  <c r="S157" i="5"/>
  <c r="O155" i="5"/>
  <c r="R152" i="5"/>
  <c r="S151" i="5"/>
  <c r="O145" i="5"/>
  <c r="S141" i="5"/>
  <c r="O139" i="5"/>
  <c r="S135" i="5"/>
  <c r="S121" i="5"/>
  <c r="R121" i="5"/>
  <c r="S120" i="5"/>
  <c r="O109" i="5"/>
  <c r="N109" i="5"/>
  <c r="O101" i="5"/>
  <c r="N101" i="5"/>
  <c r="R92" i="5"/>
  <c r="S92" i="5"/>
  <c r="O90" i="5"/>
  <c r="O125" i="5"/>
  <c r="N125" i="5"/>
  <c r="O117" i="5"/>
  <c r="N117" i="5"/>
  <c r="R108" i="5"/>
  <c r="S108" i="5"/>
  <c r="N104" i="5"/>
  <c r="O104" i="5"/>
  <c r="N96" i="5"/>
  <c r="O96" i="5"/>
  <c r="N84" i="5"/>
  <c r="O84" i="5"/>
  <c r="N68" i="5"/>
  <c r="O68" i="5"/>
  <c r="R124" i="5"/>
  <c r="S124" i="5"/>
  <c r="N120" i="5"/>
  <c r="O120" i="5"/>
  <c r="R116" i="5"/>
  <c r="S116" i="5"/>
  <c r="N112" i="5"/>
  <c r="O112" i="5"/>
  <c r="S89" i="5"/>
  <c r="R89" i="5"/>
  <c r="S77" i="5"/>
  <c r="R77" i="5"/>
  <c r="R66" i="5"/>
  <c r="S66" i="5"/>
  <c r="R58" i="5"/>
  <c r="S58" i="5"/>
  <c r="S53" i="5"/>
  <c r="R53" i="5"/>
  <c r="S47" i="5"/>
  <c r="R47" i="5"/>
  <c r="R42" i="5"/>
  <c r="S42" i="5"/>
  <c r="S37" i="5"/>
  <c r="R37" i="5"/>
  <c r="R26" i="5"/>
  <c r="S26" i="5"/>
  <c r="S21" i="5"/>
  <c r="R21" i="5"/>
  <c r="N70" i="5"/>
  <c r="O70" i="5"/>
  <c r="O88" i="5"/>
  <c r="S84" i="5"/>
  <c r="R83" i="5"/>
  <c r="R81" i="5"/>
  <c r="S80" i="5"/>
  <c r="R76" i="5"/>
  <c r="S76" i="5"/>
  <c r="R75" i="5"/>
  <c r="O74" i="5"/>
  <c r="N64" i="5"/>
  <c r="O64" i="5"/>
  <c r="N62" i="5"/>
  <c r="O62" i="5"/>
  <c r="R60" i="5"/>
  <c r="S60" i="5"/>
  <c r="N56" i="5"/>
  <c r="O56" i="5"/>
  <c r="N46" i="5"/>
  <c r="O46" i="5"/>
  <c r="N40" i="5"/>
  <c r="O40" i="5"/>
  <c r="R36" i="5"/>
  <c r="S36" i="5"/>
  <c r="N30" i="5"/>
  <c r="O30" i="5"/>
  <c r="N24" i="5"/>
  <c r="O24" i="5"/>
  <c r="O54" i="5"/>
  <c r="O48" i="5"/>
  <c r="S44" i="5"/>
  <c r="O38" i="5"/>
  <c r="S34" i="5"/>
  <c r="O32" i="5"/>
  <c r="S28" i="5"/>
  <c r="O22" i="5"/>
  <c r="J164" i="5"/>
  <c r="K164" i="5"/>
  <c r="J136" i="5"/>
  <c r="K136" i="5"/>
  <c r="J77" i="5"/>
  <c r="K77" i="5"/>
  <c r="J33" i="5"/>
  <c r="K33" i="5"/>
  <c r="G489" i="5"/>
  <c r="F487" i="5"/>
  <c r="F475" i="5"/>
  <c r="F460" i="5"/>
  <c r="F452" i="5"/>
  <c r="F440" i="5"/>
  <c r="G437" i="5"/>
  <c r="F428" i="5"/>
  <c r="F417" i="5"/>
  <c r="F385" i="5"/>
  <c r="F353" i="5"/>
  <c r="G345" i="5"/>
  <c r="F333" i="5"/>
  <c r="F327" i="5"/>
  <c r="F319" i="5"/>
  <c r="G314" i="5"/>
  <c r="G308" i="5"/>
  <c r="G300" i="5"/>
  <c r="F292" i="5"/>
  <c r="G281" i="5"/>
  <c r="F269" i="5"/>
  <c r="F263" i="5"/>
  <c r="G254" i="5"/>
  <c r="F241" i="5"/>
  <c r="G238" i="5"/>
  <c r="G193" i="5"/>
  <c r="G184" i="5"/>
  <c r="F181" i="5"/>
  <c r="G174" i="5"/>
  <c r="G168" i="5"/>
  <c r="G105" i="5"/>
  <c r="F56" i="5"/>
  <c r="G53" i="5"/>
  <c r="F48" i="5"/>
  <c r="G45" i="5"/>
  <c r="G36" i="5"/>
  <c r="G33" i="5"/>
  <c r="G28" i="5"/>
  <c r="G25" i="5"/>
  <c r="K286" i="5"/>
  <c r="J286" i="5"/>
  <c r="J176" i="5"/>
  <c r="K176" i="5"/>
  <c r="K151" i="5"/>
  <c r="J151" i="5"/>
  <c r="K97" i="5"/>
  <c r="J97" i="5"/>
  <c r="K36" i="5"/>
  <c r="J36" i="5"/>
  <c r="G293" i="5"/>
  <c r="G285" i="5"/>
  <c r="F271" i="5"/>
  <c r="G189" i="5"/>
  <c r="K493" i="5"/>
  <c r="J485" i="5"/>
  <c r="K461" i="5"/>
  <c r="J453" i="5"/>
  <c r="J428" i="5"/>
  <c r="K423" i="5"/>
  <c r="K394" i="5"/>
  <c r="J366" i="5"/>
  <c r="J302" i="5"/>
  <c r="K302" i="5"/>
  <c r="K181" i="5"/>
  <c r="J181" i="5"/>
  <c r="K153" i="5"/>
  <c r="J153" i="5"/>
  <c r="J116" i="5"/>
  <c r="K116" i="5"/>
  <c r="K112" i="5"/>
  <c r="J56" i="5"/>
  <c r="K56" i="5"/>
  <c r="K306" i="5"/>
  <c r="J306" i="5"/>
  <c r="G413" i="5"/>
  <c r="G381" i="5"/>
  <c r="G349" i="5"/>
  <c r="F488" i="5"/>
  <c r="G484" i="5"/>
  <c r="G472" i="5"/>
  <c r="F461" i="5"/>
  <c r="F459" i="5"/>
  <c r="F451" i="5"/>
  <c r="F441" i="5"/>
  <c r="G436" i="5"/>
  <c r="F429" i="5"/>
  <c r="F427" i="5"/>
  <c r="F401" i="5"/>
  <c r="F369" i="5"/>
  <c r="G346" i="5"/>
  <c r="G332" i="5"/>
  <c r="F324" i="5"/>
  <c r="G313" i="5"/>
  <c r="F301" i="5"/>
  <c r="F295" i="5"/>
  <c r="F287" i="5"/>
  <c r="G282" i="5"/>
  <c r="G268" i="5"/>
  <c r="G253" i="5"/>
  <c r="G225" i="5"/>
  <c r="G173" i="5"/>
  <c r="G52" i="5"/>
  <c r="G49" i="5"/>
  <c r="F40" i="5"/>
  <c r="G37" i="5"/>
  <c r="F32" i="5"/>
  <c r="G29" i="5"/>
  <c r="G24" i="5"/>
  <c r="G21" i="5"/>
  <c r="J476" i="5"/>
  <c r="J469" i="5"/>
  <c r="J443" i="5"/>
  <c r="J440" i="5"/>
  <c r="J438" i="5"/>
  <c r="J412" i="5"/>
  <c r="K407" i="5"/>
  <c r="K390" i="5"/>
  <c r="K357" i="5"/>
  <c r="K355" i="5"/>
  <c r="K319" i="5"/>
  <c r="K304" i="5"/>
  <c r="J304" i="5"/>
  <c r="K287" i="5"/>
  <c r="K254" i="5"/>
  <c r="J197" i="5"/>
  <c r="K197" i="5"/>
  <c r="J180" i="5"/>
  <c r="K177" i="5"/>
  <c r="K160" i="5"/>
  <c r="J160" i="5"/>
  <c r="J152" i="5"/>
  <c r="J129" i="5"/>
  <c r="K129" i="5"/>
  <c r="K89" i="5"/>
  <c r="K87" i="5"/>
  <c r="J87" i="5"/>
  <c r="K84" i="5"/>
  <c r="J24" i="5"/>
  <c r="K24" i="5"/>
  <c r="F222" i="5"/>
  <c r="G222" i="5"/>
  <c r="F152" i="5"/>
  <c r="G152" i="5"/>
  <c r="G341" i="5"/>
  <c r="G309" i="5"/>
  <c r="G277" i="5"/>
  <c r="F214" i="5"/>
  <c r="G214" i="5"/>
  <c r="F190" i="5"/>
  <c r="G190" i="5"/>
  <c r="G165" i="5"/>
  <c r="F165" i="5"/>
  <c r="F136" i="5"/>
  <c r="G136" i="5"/>
  <c r="G124" i="5"/>
  <c r="F80" i="5"/>
  <c r="G80" i="5"/>
  <c r="F73" i="5"/>
  <c r="G73" i="5"/>
  <c r="K496" i="5"/>
  <c r="J496" i="5"/>
  <c r="K488" i="5"/>
  <c r="J488" i="5"/>
  <c r="K448" i="5"/>
  <c r="J448" i="5"/>
  <c r="K414" i="5"/>
  <c r="J414" i="5"/>
  <c r="K403" i="5"/>
  <c r="J403" i="5"/>
  <c r="J399" i="5"/>
  <c r="K399" i="5"/>
  <c r="K392" i="5"/>
  <c r="J392" i="5"/>
  <c r="J389" i="5"/>
  <c r="K389" i="5"/>
  <c r="J371" i="5"/>
  <c r="K371" i="5"/>
  <c r="J339" i="5"/>
  <c r="K339" i="5"/>
  <c r="J335" i="5"/>
  <c r="K335" i="5"/>
  <c r="J321" i="5"/>
  <c r="K321" i="5"/>
  <c r="K282" i="5"/>
  <c r="J282" i="5"/>
  <c r="K274" i="5"/>
  <c r="J274" i="5"/>
  <c r="J270" i="5"/>
  <c r="K270" i="5"/>
  <c r="K250" i="5"/>
  <c r="J250" i="5"/>
  <c r="K242" i="5"/>
  <c r="J242" i="5"/>
  <c r="J238" i="5"/>
  <c r="K238" i="5"/>
  <c r="J193" i="5"/>
  <c r="K193" i="5"/>
  <c r="K135" i="5"/>
  <c r="J135" i="5"/>
  <c r="K124" i="5"/>
  <c r="J124" i="5"/>
  <c r="J100" i="5"/>
  <c r="K100" i="5"/>
  <c r="K71" i="5"/>
  <c r="J71" i="5"/>
  <c r="G432" i="5"/>
  <c r="F343" i="5"/>
  <c r="G329" i="5"/>
  <c r="F311" i="5"/>
  <c r="G297" i="5"/>
  <c r="F279" i="5"/>
  <c r="G265" i="5"/>
  <c r="F249" i="5"/>
  <c r="G246" i="5"/>
  <c r="G217" i="5"/>
  <c r="F217" i="5"/>
  <c r="G213" i="5"/>
  <c r="F169" i="5"/>
  <c r="G158" i="5"/>
  <c r="F144" i="5"/>
  <c r="G144" i="5"/>
  <c r="G121" i="5"/>
  <c r="F85" i="5"/>
  <c r="G85" i="5"/>
  <c r="F72" i="5"/>
  <c r="G72" i="5"/>
  <c r="G60" i="5"/>
  <c r="F57" i="5"/>
  <c r="G57" i="5"/>
  <c r="K481" i="5"/>
  <c r="K473" i="5"/>
  <c r="J447" i="5"/>
  <c r="K447" i="5"/>
  <c r="K436" i="5"/>
  <c r="J436" i="5"/>
  <c r="K432" i="5"/>
  <c r="J432" i="5"/>
  <c r="K398" i="5"/>
  <c r="J398" i="5"/>
  <c r="K388" i="5"/>
  <c r="J388" i="5"/>
  <c r="J370" i="5"/>
  <c r="K370" i="5"/>
  <c r="K346" i="5"/>
  <c r="J346" i="5"/>
  <c r="K338" i="5"/>
  <c r="J338" i="5"/>
  <c r="J273" i="5"/>
  <c r="K273" i="5"/>
  <c r="J262" i="5"/>
  <c r="K262" i="5"/>
  <c r="J255" i="5"/>
  <c r="K255" i="5"/>
  <c r="J241" i="5"/>
  <c r="K241" i="5"/>
  <c r="J230" i="5"/>
  <c r="K230" i="5"/>
  <c r="J223" i="5"/>
  <c r="K223" i="5"/>
  <c r="K187" i="5"/>
  <c r="J187" i="5"/>
  <c r="K184" i="5"/>
  <c r="J184" i="5"/>
  <c r="K172" i="5"/>
  <c r="J169" i="5"/>
  <c r="K169" i="5"/>
  <c r="K140" i="5"/>
  <c r="K99" i="5"/>
  <c r="J99" i="5"/>
  <c r="K76" i="5"/>
  <c r="F206" i="5"/>
  <c r="G206" i="5"/>
  <c r="G177" i="5"/>
  <c r="F177" i="5"/>
  <c r="G88" i="5"/>
  <c r="F88" i="5"/>
  <c r="K464" i="5"/>
  <c r="J464" i="5"/>
  <c r="K456" i="5"/>
  <c r="J456" i="5"/>
  <c r="K446" i="5"/>
  <c r="J446" i="5"/>
  <c r="K435" i="5"/>
  <c r="J435" i="5"/>
  <c r="J431" i="5"/>
  <c r="K431" i="5"/>
  <c r="K420" i="5"/>
  <c r="J420" i="5"/>
  <c r="K416" i="5"/>
  <c r="J416" i="5"/>
  <c r="J387" i="5"/>
  <c r="K387" i="5"/>
  <c r="K376" i="5"/>
  <c r="J376" i="5"/>
  <c r="J373" i="5"/>
  <c r="K373" i="5"/>
  <c r="J362" i="5"/>
  <c r="K362" i="5"/>
  <c r="J337" i="5"/>
  <c r="K337" i="5"/>
  <c r="K300" i="5"/>
  <c r="J300" i="5"/>
  <c r="K272" i="5"/>
  <c r="J272" i="5"/>
  <c r="J261" i="5"/>
  <c r="K261" i="5"/>
  <c r="K240" i="5"/>
  <c r="J240" i="5"/>
  <c r="J229" i="5"/>
  <c r="K229" i="5"/>
  <c r="K222" i="5"/>
  <c r="J222" i="5"/>
  <c r="J113" i="5"/>
  <c r="K113" i="5"/>
  <c r="F493" i="5"/>
  <c r="G469" i="5"/>
  <c r="G445" i="5"/>
  <c r="F433" i="5"/>
  <c r="F431" i="5"/>
  <c r="G330" i="5"/>
  <c r="G298" i="5"/>
  <c r="G266" i="5"/>
  <c r="G250" i="5"/>
  <c r="F221" i="5"/>
  <c r="G218" i="5"/>
  <c r="G205" i="5"/>
  <c r="G185" i="5"/>
  <c r="F185" i="5"/>
  <c r="G182" i="5"/>
  <c r="G176" i="5"/>
  <c r="F157" i="5"/>
  <c r="F145" i="5"/>
  <c r="F120" i="5"/>
  <c r="G117" i="5"/>
  <c r="G112" i="5"/>
  <c r="F41" i="5"/>
  <c r="G41" i="5"/>
  <c r="K480" i="5"/>
  <c r="J480" i="5"/>
  <c r="K472" i="5"/>
  <c r="J472" i="5"/>
  <c r="K430" i="5"/>
  <c r="J430" i="5"/>
  <c r="K419" i="5"/>
  <c r="J419" i="5"/>
  <c r="J415" i="5"/>
  <c r="K415" i="5"/>
  <c r="K404" i="5"/>
  <c r="J404" i="5"/>
  <c r="K400" i="5"/>
  <c r="J400" i="5"/>
  <c r="J386" i="5"/>
  <c r="K386" i="5"/>
  <c r="K372" i="5"/>
  <c r="J372" i="5"/>
  <c r="K336" i="5"/>
  <c r="J336" i="5"/>
  <c r="K332" i="5"/>
  <c r="J332" i="5"/>
  <c r="J289" i="5"/>
  <c r="K289" i="5"/>
  <c r="J275" i="5"/>
  <c r="K275" i="5"/>
  <c r="J271" i="5"/>
  <c r="K271" i="5"/>
  <c r="J243" i="5"/>
  <c r="K243" i="5"/>
  <c r="J239" i="5"/>
  <c r="K239" i="5"/>
  <c r="K204" i="5"/>
  <c r="J204" i="5"/>
  <c r="K185" i="5"/>
  <c r="K125" i="5"/>
  <c r="J125" i="5"/>
  <c r="J121" i="5"/>
  <c r="K121" i="5"/>
  <c r="K104" i="5"/>
  <c r="K101" i="5"/>
  <c r="J101" i="5"/>
  <c r="K226" i="5"/>
  <c r="J226" i="5"/>
  <c r="J214" i="5"/>
  <c r="K214" i="5"/>
  <c r="J195" i="5"/>
  <c r="K195" i="5"/>
  <c r="K192" i="5"/>
  <c r="J192" i="5"/>
  <c r="J173" i="5"/>
  <c r="K173" i="5"/>
  <c r="K131" i="5"/>
  <c r="J131" i="5"/>
  <c r="K128" i="5"/>
  <c r="J128" i="5"/>
  <c r="J81" i="5"/>
  <c r="K81" i="5"/>
  <c r="K69" i="5"/>
  <c r="J69" i="5"/>
  <c r="K28" i="5"/>
  <c r="J28" i="5"/>
  <c r="G55" i="5"/>
  <c r="F55" i="5"/>
  <c r="G39" i="5"/>
  <c r="F39" i="5"/>
  <c r="G27" i="5"/>
  <c r="F27" i="5"/>
  <c r="J494" i="5"/>
  <c r="K494" i="5"/>
  <c r="J478" i="5"/>
  <c r="K478" i="5"/>
  <c r="J462" i="5"/>
  <c r="K462" i="5"/>
  <c r="J433" i="5"/>
  <c r="K433" i="5"/>
  <c r="J401" i="5"/>
  <c r="K401" i="5"/>
  <c r="K396" i="5"/>
  <c r="J396" i="5"/>
  <c r="K384" i="5"/>
  <c r="J384" i="5"/>
  <c r="J369" i="5"/>
  <c r="K369" i="5"/>
  <c r="J310" i="5"/>
  <c r="K310" i="5"/>
  <c r="J291" i="5"/>
  <c r="K291" i="5"/>
  <c r="K288" i="5"/>
  <c r="J288" i="5"/>
  <c r="K266" i="5"/>
  <c r="J266" i="5"/>
  <c r="K260" i="5"/>
  <c r="J260" i="5"/>
  <c r="K252" i="5"/>
  <c r="J252" i="5"/>
  <c r="J245" i="5"/>
  <c r="K245" i="5"/>
  <c r="K232" i="5"/>
  <c r="J232" i="5"/>
  <c r="F491" i="5"/>
  <c r="G480" i="5"/>
  <c r="F476" i="5"/>
  <c r="G453" i="5"/>
  <c r="F449" i="5"/>
  <c r="F447" i="5"/>
  <c r="F435" i="5"/>
  <c r="G338" i="5"/>
  <c r="G321" i="5"/>
  <c r="G306" i="5"/>
  <c r="G289" i="5"/>
  <c r="G274" i="5"/>
  <c r="G261" i="5"/>
  <c r="F258" i="5"/>
  <c r="G258" i="5"/>
  <c r="F233" i="5"/>
  <c r="G230" i="5"/>
  <c r="G202" i="5"/>
  <c r="G197" i="5"/>
  <c r="F194" i="5"/>
  <c r="G194" i="5"/>
  <c r="F187" i="5"/>
  <c r="F171" i="5"/>
  <c r="F155" i="5"/>
  <c r="G133" i="5"/>
  <c r="G128" i="5"/>
  <c r="F125" i="5"/>
  <c r="G125" i="5"/>
  <c r="F100" i="5"/>
  <c r="G97" i="5"/>
  <c r="G69" i="5"/>
  <c r="G64" i="5"/>
  <c r="F61" i="5"/>
  <c r="G61" i="5"/>
  <c r="G43" i="5"/>
  <c r="F43" i="5"/>
  <c r="J498" i="5"/>
  <c r="K498" i="5"/>
  <c r="J482" i="5"/>
  <c r="K482" i="5"/>
  <c r="J466" i="5"/>
  <c r="K466" i="5"/>
  <c r="J450" i="5"/>
  <c r="K450" i="5"/>
  <c r="J425" i="5"/>
  <c r="K425" i="5"/>
  <c r="J383" i="5"/>
  <c r="K383" i="5"/>
  <c r="K380" i="5"/>
  <c r="J380" i="5"/>
  <c r="K368" i="5"/>
  <c r="J368" i="5"/>
  <c r="J353" i="5"/>
  <c r="K353" i="5"/>
  <c r="K330" i="5"/>
  <c r="J330" i="5"/>
  <c r="K324" i="5"/>
  <c r="J324" i="5"/>
  <c r="K316" i="5"/>
  <c r="J316" i="5"/>
  <c r="J309" i="5"/>
  <c r="K309" i="5"/>
  <c r="K296" i="5"/>
  <c r="J296" i="5"/>
  <c r="K290" i="5"/>
  <c r="J290" i="5"/>
  <c r="J278" i="5"/>
  <c r="K278" i="5"/>
  <c r="J259" i="5"/>
  <c r="K259" i="5"/>
  <c r="K256" i="5"/>
  <c r="J256" i="5"/>
  <c r="K220" i="5"/>
  <c r="J220" i="5"/>
  <c r="J213" i="5"/>
  <c r="K213" i="5"/>
  <c r="K200" i="5"/>
  <c r="J200" i="5"/>
  <c r="K194" i="5"/>
  <c r="J194" i="5"/>
  <c r="K156" i="5"/>
  <c r="J156" i="5"/>
  <c r="K115" i="5"/>
  <c r="J115" i="5"/>
  <c r="K103" i="5"/>
  <c r="J103" i="5"/>
  <c r="J73" i="5"/>
  <c r="K73" i="5"/>
  <c r="J68" i="5"/>
  <c r="K68" i="5"/>
  <c r="G471" i="5"/>
  <c r="F471" i="5"/>
  <c r="F141" i="5"/>
  <c r="G141" i="5"/>
  <c r="G477" i="5"/>
  <c r="G439" i="5"/>
  <c r="F439" i="5"/>
  <c r="G420" i="5"/>
  <c r="G416" i="5"/>
  <c r="G412" i="5"/>
  <c r="G408" i="5"/>
  <c r="G404" i="5"/>
  <c r="G400" i="5"/>
  <c r="G396" i="5"/>
  <c r="G392" i="5"/>
  <c r="G388" i="5"/>
  <c r="G384" i="5"/>
  <c r="G376" i="5"/>
  <c r="G372" i="5"/>
  <c r="G368" i="5"/>
  <c r="G364" i="5"/>
  <c r="G360" i="5"/>
  <c r="G356" i="5"/>
  <c r="G352" i="5"/>
  <c r="G348" i="5"/>
  <c r="G316" i="5"/>
  <c r="G284" i="5"/>
  <c r="F242" i="5"/>
  <c r="G242" i="5"/>
  <c r="G237" i="5"/>
  <c r="F109" i="5"/>
  <c r="G109" i="5"/>
  <c r="G104" i="5"/>
  <c r="J470" i="5"/>
  <c r="K470" i="5"/>
  <c r="J454" i="5"/>
  <c r="K454" i="5"/>
  <c r="J449" i="5"/>
  <c r="K449" i="5"/>
  <c r="J417" i="5"/>
  <c r="K417" i="5"/>
  <c r="J367" i="5"/>
  <c r="K367" i="5"/>
  <c r="K364" i="5"/>
  <c r="J364" i="5"/>
  <c r="K352" i="5"/>
  <c r="J352" i="5"/>
  <c r="J342" i="5"/>
  <c r="K342" i="5"/>
  <c r="J323" i="5"/>
  <c r="K323" i="5"/>
  <c r="K320" i="5"/>
  <c r="J320" i="5"/>
  <c r="K284" i="5"/>
  <c r="J284" i="5"/>
  <c r="J277" i="5"/>
  <c r="K277" i="5"/>
  <c r="K264" i="5"/>
  <c r="J264" i="5"/>
  <c r="K258" i="5"/>
  <c r="J258" i="5"/>
  <c r="K234" i="5"/>
  <c r="J234" i="5"/>
  <c r="K228" i="5"/>
  <c r="J228" i="5"/>
  <c r="J145" i="5"/>
  <c r="K145" i="5"/>
  <c r="K133" i="5"/>
  <c r="J133" i="5"/>
  <c r="J109" i="5"/>
  <c r="K109" i="5"/>
  <c r="K92" i="5"/>
  <c r="J92" i="5"/>
  <c r="K67" i="5"/>
  <c r="J67" i="5"/>
  <c r="K64" i="5"/>
  <c r="J64" i="5"/>
  <c r="J53" i="5"/>
  <c r="K53" i="5"/>
  <c r="J45" i="5"/>
  <c r="K45" i="5"/>
  <c r="J41" i="5"/>
  <c r="K41" i="5"/>
  <c r="F210" i="5"/>
  <c r="G210" i="5"/>
  <c r="F77" i="5"/>
  <c r="G77" i="5"/>
  <c r="G497" i="5"/>
  <c r="G492" i="5"/>
  <c r="G481" i="5"/>
  <c r="G424" i="5"/>
  <c r="G380" i="5"/>
  <c r="G47" i="5"/>
  <c r="F47" i="5"/>
  <c r="G44" i="5"/>
  <c r="G31" i="5"/>
  <c r="F31" i="5"/>
  <c r="G23" i="5"/>
  <c r="F23" i="5"/>
  <c r="J486" i="5"/>
  <c r="K486" i="5"/>
  <c r="F483" i="5"/>
  <c r="F479" i="5"/>
  <c r="F467" i="5"/>
  <c r="G455" i="5"/>
  <c r="F455" i="5"/>
  <c r="G448" i="5"/>
  <c r="F444" i="5"/>
  <c r="G337" i="5"/>
  <c r="G322" i="5"/>
  <c r="G305" i="5"/>
  <c r="G290" i="5"/>
  <c r="G273" i="5"/>
  <c r="G262" i="5"/>
  <c r="G234" i="5"/>
  <c r="G229" i="5"/>
  <c r="F226" i="5"/>
  <c r="G226" i="5"/>
  <c r="F201" i="5"/>
  <c r="G198" i="5"/>
  <c r="F179" i="5"/>
  <c r="F163" i="5"/>
  <c r="F147" i="5"/>
  <c r="F132" i="5"/>
  <c r="G129" i="5"/>
  <c r="G101" i="5"/>
  <c r="G96" i="5"/>
  <c r="F93" i="5"/>
  <c r="G93" i="5"/>
  <c r="F68" i="5"/>
  <c r="G65" i="5"/>
  <c r="G51" i="5"/>
  <c r="F51" i="5"/>
  <c r="G35" i="5"/>
  <c r="F35" i="5"/>
  <c r="J490" i="5"/>
  <c r="K490" i="5"/>
  <c r="J474" i="5"/>
  <c r="K474" i="5"/>
  <c r="J458" i="5"/>
  <c r="K458" i="5"/>
  <c r="J441" i="5"/>
  <c r="K441" i="5"/>
  <c r="J409" i="5"/>
  <c r="K409" i="5"/>
  <c r="J385" i="5"/>
  <c r="K385" i="5"/>
  <c r="K378" i="5"/>
  <c r="K354" i="5"/>
  <c r="J351" i="5"/>
  <c r="K351" i="5"/>
  <c r="K348" i="5"/>
  <c r="J348" i="5"/>
  <c r="J341" i="5"/>
  <c r="K341" i="5"/>
  <c r="K334" i="5"/>
  <c r="K328" i="5"/>
  <c r="J328" i="5"/>
  <c r="K322" i="5"/>
  <c r="J322" i="5"/>
  <c r="K298" i="5"/>
  <c r="J298" i="5"/>
  <c r="K292" i="5"/>
  <c r="J292" i="5"/>
  <c r="J246" i="5"/>
  <c r="K246" i="5"/>
  <c r="J227" i="5"/>
  <c r="K227" i="5"/>
  <c r="K224" i="5"/>
  <c r="J224" i="5"/>
  <c r="K202" i="5"/>
  <c r="J202" i="5"/>
  <c r="K196" i="5"/>
  <c r="J196" i="5"/>
  <c r="K179" i="5"/>
  <c r="J179" i="5"/>
  <c r="K167" i="5"/>
  <c r="J167" i="5"/>
  <c r="K157" i="5"/>
  <c r="J137" i="5"/>
  <c r="K137" i="5"/>
  <c r="J132" i="5"/>
  <c r="K132" i="5"/>
  <c r="K120" i="5"/>
  <c r="J120" i="5"/>
  <c r="K44" i="5"/>
  <c r="J44" i="5"/>
  <c r="J40" i="5"/>
  <c r="K40" i="5"/>
  <c r="K340" i="5"/>
  <c r="J340" i="5"/>
  <c r="K312" i="5"/>
  <c r="J312" i="5"/>
  <c r="K276" i="5"/>
  <c r="J276" i="5"/>
  <c r="K248" i="5"/>
  <c r="J248" i="5"/>
  <c r="K212" i="5"/>
  <c r="J212" i="5"/>
  <c r="J182" i="5"/>
  <c r="K182" i="5"/>
  <c r="K83" i="5"/>
  <c r="J83" i="5"/>
  <c r="J37" i="5"/>
  <c r="K37" i="5"/>
  <c r="K344" i="5"/>
  <c r="J344" i="5"/>
  <c r="K308" i="5"/>
  <c r="J308" i="5"/>
  <c r="K280" i="5"/>
  <c r="J280" i="5"/>
  <c r="K244" i="5"/>
  <c r="J244" i="5"/>
  <c r="K216" i="5"/>
  <c r="J216" i="5"/>
  <c r="K147" i="5"/>
  <c r="J147" i="5"/>
  <c r="J25" i="5"/>
  <c r="K25" i="5"/>
  <c r="K21" i="5"/>
  <c r="J174" i="5"/>
  <c r="K174" i="5"/>
  <c r="J142" i="5"/>
  <c r="K142" i="5"/>
  <c r="K499" i="5"/>
  <c r="K495" i="5"/>
  <c r="K491" i="5"/>
  <c r="K487" i="5"/>
  <c r="K483" i="5"/>
  <c r="K479" i="5"/>
  <c r="K475" i="5"/>
  <c r="K471" i="5"/>
  <c r="K467" i="5"/>
  <c r="K463" i="5"/>
  <c r="K459" i="5"/>
  <c r="K455" i="5"/>
  <c r="K451" i="5"/>
  <c r="K445" i="5"/>
  <c r="J442" i="5"/>
  <c r="K437" i="5"/>
  <c r="J434" i="5"/>
  <c r="K429" i="5"/>
  <c r="J426" i="5"/>
  <c r="K421" i="5"/>
  <c r="J418" i="5"/>
  <c r="K413" i="5"/>
  <c r="J410" i="5"/>
  <c r="K405" i="5"/>
  <c r="J402" i="5"/>
  <c r="K397" i="5"/>
  <c r="K395" i="5"/>
  <c r="K381" i="5"/>
  <c r="K379" i="5"/>
  <c r="K365" i="5"/>
  <c r="K363" i="5"/>
  <c r="K349" i="5"/>
  <c r="K347" i="5"/>
  <c r="K333" i="5"/>
  <c r="K331" i="5"/>
  <c r="K317" i="5"/>
  <c r="K315" i="5"/>
  <c r="K301" i="5"/>
  <c r="K299" i="5"/>
  <c r="K285" i="5"/>
  <c r="K283" i="5"/>
  <c r="K269" i="5"/>
  <c r="K267" i="5"/>
  <c r="K253" i="5"/>
  <c r="K251" i="5"/>
  <c r="K237" i="5"/>
  <c r="K235" i="5"/>
  <c r="K221" i="5"/>
  <c r="K219" i="5"/>
  <c r="K205" i="5"/>
  <c r="K203" i="5"/>
  <c r="J186" i="5"/>
  <c r="K186" i="5"/>
  <c r="J158" i="5"/>
  <c r="K158" i="5"/>
  <c r="K183" i="5"/>
  <c r="J183" i="5"/>
  <c r="K155" i="5"/>
  <c r="J155" i="5"/>
  <c r="K393" i="5"/>
  <c r="K391" i="5"/>
  <c r="K377" i="5"/>
  <c r="K375" i="5"/>
  <c r="K361" i="5"/>
  <c r="K359" i="5"/>
  <c r="K345" i="5"/>
  <c r="K343" i="5"/>
  <c r="K329" i="5"/>
  <c r="K327" i="5"/>
  <c r="K313" i="5"/>
  <c r="K311" i="5"/>
  <c r="K297" i="5"/>
  <c r="K295" i="5"/>
  <c r="K281" i="5"/>
  <c r="K279" i="5"/>
  <c r="K265" i="5"/>
  <c r="K263" i="5"/>
  <c r="K249" i="5"/>
  <c r="K247" i="5"/>
  <c r="K233" i="5"/>
  <c r="K231" i="5"/>
  <c r="K217" i="5"/>
  <c r="K215" i="5"/>
  <c r="K201" i="5"/>
  <c r="K199" i="5"/>
  <c r="J188" i="5"/>
  <c r="K188" i="5"/>
  <c r="K171" i="5"/>
  <c r="J171" i="5"/>
  <c r="K139" i="5"/>
  <c r="J139" i="5"/>
  <c r="J126" i="5"/>
  <c r="K126" i="5"/>
  <c r="J110" i="5"/>
  <c r="K110" i="5"/>
  <c r="J94" i="5"/>
  <c r="K94" i="5"/>
  <c r="J78" i="5"/>
  <c r="K78" i="5"/>
  <c r="J62" i="5"/>
  <c r="K62" i="5"/>
  <c r="K190" i="5"/>
  <c r="J170" i="5"/>
  <c r="K170" i="5"/>
  <c r="J154" i="5"/>
  <c r="K154" i="5"/>
  <c r="J138" i="5"/>
  <c r="K138" i="5"/>
  <c r="J122" i="5"/>
  <c r="K122" i="5"/>
  <c r="J106" i="5"/>
  <c r="K106" i="5"/>
  <c r="J90" i="5"/>
  <c r="K90" i="5"/>
  <c r="J74" i="5"/>
  <c r="K74" i="5"/>
  <c r="J58" i="5"/>
  <c r="K58" i="5"/>
  <c r="J54" i="5"/>
  <c r="K54" i="5"/>
  <c r="J50" i="5"/>
  <c r="K50" i="5"/>
  <c r="J46" i="5"/>
  <c r="K46" i="5"/>
  <c r="J42" i="5"/>
  <c r="K42" i="5"/>
  <c r="J38" i="5"/>
  <c r="K38" i="5"/>
  <c r="J34" i="5"/>
  <c r="K34" i="5"/>
  <c r="J30" i="5"/>
  <c r="K30" i="5"/>
  <c r="J26" i="5"/>
  <c r="K26" i="5"/>
  <c r="J22" i="5"/>
  <c r="K22" i="5"/>
  <c r="J175" i="5"/>
  <c r="J166" i="5"/>
  <c r="K166" i="5"/>
  <c r="J159" i="5"/>
  <c r="J150" i="5"/>
  <c r="K150" i="5"/>
  <c r="J143" i="5"/>
  <c r="J134" i="5"/>
  <c r="K134" i="5"/>
  <c r="J127" i="5"/>
  <c r="J118" i="5"/>
  <c r="K118" i="5"/>
  <c r="J111" i="5"/>
  <c r="J102" i="5"/>
  <c r="K102" i="5"/>
  <c r="J95" i="5"/>
  <c r="J86" i="5"/>
  <c r="K86" i="5"/>
  <c r="J79" i="5"/>
  <c r="J70" i="5"/>
  <c r="K70" i="5"/>
  <c r="J63" i="5"/>
  <c r="J178" i="5"/>
  <c r="K178" i="5"/>
  <c r="J162" i="5"/>
  <c r="K162" i="5"/>
  <c r="J146" i="5"/>
  <c r="K146" i="5"/>
  <c r="J130" i="5"/>
  <c r="K130" i="5"/>
  <c r="J123" i="5"/>
  <c r="J114" i="5"/>
  <c r="K114" i="5"/>
  <c r="J107" i="5"/>
  <c r="J98" i="5"/>
  <c r="K98" i="5"/>
  <c r="J91" i="5"/>
  <c r="J82" i="5"/>
  <c r="K82" i="5"/>
  <c r="J75" i="5"/>
  <c r="J66" i="5"/>
  <c r="K66" i="5"/>
  <c r="J59" i="5"/>
  <c r="J55" i="5"/>
  <c r="J51" i="5"/>
  <c r="J47" i="5"/>
  <c r="J43" i="5"/>
  <c r="J39" i="5"/>
  <c r="J35" i="5"/>
  <c r="J31" i="5"/>
  <c r="J27" i="5"/>
  <c r="J23" i="5"/>
  <c r="G498" i="5"/>
  <c r="G494" i="5"/>
  <c r="G486" i="5"/>
  <c r="G474" i="5"/>
  <c r="G458" i="5"/>
  <c r="G434" i="5"/>
  <c r="G430" i="5"/>
  <c r="G418" i="5"/>
  <c r="G414" i="5"/>
  <c r="G402" i="5"/>
  <c r="G398" i="5"/>
  <c r="G378" i="5"/>
  <c r="G370" i="5"/>
  <c r="G354" i="5"/>
  <c r="G350" i="5"/>
  <c r="G304" i="5"/>
  <c r="F259" i="5"/>
  <c r="G259" i="5"/>
  <c r="F255" i="5"/>
  <c r="G255" i="5"/>
  <c r="F251" i="5"/>
  <c r="G251" i="5"/>
  <c r="F247" i="5"/>
  <c r="G247" i="5"/>
  <c r="F243" i="5"/>
  <c r="G243" i="5"/>
  <c r="F235" i="5"/>
  <c r="G235" i="5"/>
  <c r="F231" i="5"/>
  <c r="G231" i="5"/>
  <c r="F227" i="5"/>
  <c r="G227" i="5"/>
  <c r="F223" i="5"/>
  <c r="G223" i="5"/>
  <c r="F219" i="5"/>
  <c r="G219" i="5"/>
  <c r="F215" i="5"/>
  <c r="G215" i="5"/>
  <c r="F211" i="5"/>
  <c r="G211" i="5"/>
  <c r="F207" i="5"/>
  <c r="G207" i="5"/>
  <c r="F203" i="5"/>
  <c r="G203" i="5"/>
  <c r="F199" i="5"/>
  <c r="G199" i="5"/>
  <c r="F195" i="5"/>
  <c r="G195" i="5"/>
  <c r="F191" i="5"/>
  <c r="G191" i="5"/>
  <c r="G183" i="5"/>
  <c r="F183" i="5"/>
  <c r="G175" i="5"/>
  <c r="F175" i="5"/>
  <c r="G167" i="5"/>
  <c r="F167" i="5"/>
  <c r="G159" i="5"/>
  <c r="F159" i="5"/>
  <c r="G151" i="5"/>
  <c r="F151" i="5"/>
  <c r="G143" i="5"/>
  <c r="F143" i="5"/>
  <c r="F138" i="5"/>
  <c r="G138" i="5"/>
  <c r="G127" i="5"/>
  <c r="F127" i="5"/>
  <c r="F122" i="5"/>
  <c r="G122" i="5"/>
  <c r="G111" i="5"/>
  <c r="F111" i="5"/>
  <c r="F106" i="5"/>
  <c r="G106" i="5"/>
  <c r="G95" i="5"/>
  <c r="F95" i="5"/>
  <c r="F90" i="5"/>
  <c r="G90" i="5"/>
  <c r="G79" i="5"/>
  <c r="F79" i="5"/>
  <c r="F74" i="5"/>
  <c r="G74" i="5"/>
  <c r="G63" i="5"/>
  <c r="F63" i="5"/>
  <c r="F58" i="5"/>
  <c r="G58" i="5"/>
  <c r="F54" i="5"/>
  <c r="G54" i="5"/>
  <c r="F50" i="5"/>
  <c r="G50" i="5"/>
  <c r="F46" i="5"/>
  <c r="G46" i="5"/>
  <c r="F42" i="5"/>
  <c r="G42" i="5"/>
  <c r="F38" i="5"/>
  <c r="G38" i="5"/>
  <c r="F34" i="5"/>
  <c r="G34" i="5"/>
  <c r="F30" i="5"/>
  <c r="G30" i="5"/>
  <c r="F26" i="5"/>
  <c r="G26" i="5"/>
  <c r="F22" i="5"/>
  <c r="G22" i="5"/>
  <c r="G139" i="5"/>
  <c r="F139" i="5"/>
  <c r="F134" i="5"/>
  <c r="G134" i="5"/>
  <c r="G123" i="5"/>
  <c r="F123" i="5"/>
  <c r="F118" i="5"/>
  <c r="G118" i="5"/>
  <c r="G107" i="5"/>
  <c r="F107" i="5"/>
  <c r="F102" i="5"/>
  <c r="G102" i="5"/>
  <c r="G91" i="5"/>
  <c r="F91" i="5"/>
  <c r="F86" i="5"/>
  <c r="G86" i="5"/>
  <c r="G75" i="5"/>
  <c r="F75" i="5"/>
  <c r="F70" i="5"/>
  <c r="G70" i="5"/>
  <c r="G59" i="5"/>
  <c r="F59" i="5"/>
  <c r="G490" i="5"/>
  <c r="G482" i="5"/>
  <c r="G478" i="5"/>
  <c r="G470" i="5"/>
  <c r="G466" i="5"/>
  <c r="G462" i="5"/>
  <c r="G454" i="5"/>
  <c r="G450" i="5"/>
  <c r="G446" i="5"/>
  <c r="G442" i="5"/>
  <c r="G438" i="5"/>
  <c r="G426" i="5"/>
  <c r="G422" i="5"/>
  <c r="G410" i="5"/>
  <c r="G406" i="5"/>
  <c r="G394" i="5"/>
  <c r="G390" i="5"/>
  <c r="G386" i="5"/>
  <c r="G382" i="5"/>
  <c r="G374" i="5"/>
  <c r="G366" i="5"/>
  <c r="G362" i="5"/>
  <c r="G358" i="5"/>
  <c r="G344" i="5"/>
  <c r="G336" i="5"/>
  <c r="G328" i="5"/>
  <c r="G320" i="5"/>
  <c r="G312" i="5"/>
  <c r="G296" i="5"/>
  <c r="G288" i="5"/>
  <c r="G280" i="5"/>
  <c r="G272" i="5"/>
  <c r="G264" i="5"/>
  <c r="F239" i="5"/>
  <c r="G239" i="5"/>
  <c r="G423" i="5"/>
  <c r="G419" i="5"/>
  <c r="G415" i="5"/>
  <c r="G411" i="5"/>
  <c r="G407" i="5"/>
  <c r="G403" i="5"/>
  <c r="G399" i="5"/>
  <c r="G395" i="5"/>
  <c r="G391" i="5"/>
  <c r="G387" i="5"/>
  <c r="G383" i="5"/>
  <c r="G379" i="5"/>
  <c r="G375" i="5"/>
  <c r="G371" i="5"/>
  <c r="G367" i="5"/>
  <c r="G363" i="5"/>
  <c r="G359" i="5"/>
  <c r="G355" i="5"/>
  <c r="G351" i="5"/>
  <c r="F347" i="5"/>
  <c r="G342" i="5"/>
  <c r="F339" i="5"/>
  <c r="G334" i="5"/>
  <c r="F331" i="5"/>
  <c r="G326" i="5"/>
  <c r="F323" i="5"/>
  <c r="G318" i="5"/>
  <c r="F315" i="5"/>
  <c r="G310" i="5"/>
  <c r="F307" i="5"/>
  <c r="G302" i="5"/>
  <c r="F299" i="5"/>
  <c r="G294" i="5"/>
  <c r="F291" i="5"/>
  <c r="G286" i="5"/>
  <c r="F283" i="5"/>
  <c r="G278" i="5"/>
  <c r="F275" i="5"/>
  <c r="G270" i="5"/>
  <c r="F267" i="5"/>
  <c r="F186" i="5"/>
  <c r="G186" i="5"/>
  <c r="F178" i="5"/>
  <c r="G178" i="5"/>
  <c r="F170" i="5"/>
  <c r="G170" i="5"/>
  <c r="F162" i="5"/>
  <c r="G162" i="5"/>
  <c r="F154" i="5"/>
  <c r="G154" i="5"/>
  <c r="F146" i="5"/>
  <c r="G146" i="5"/>
  <c r="F142" i="5"/>
  <c r="G142" i="5"/>
  <c r="G131" i="5"/>
  <c r="F131" i="5"/>
  <c r="F126" i="5"/>
  <c r="G126" i="5"/>
  <c r="G115" i="5"/>
  <c r="F115" i="5"/>
  <c r="F110" i="5"/>
  <c r="G110" i="5"/>
  <c r="G99" i="5"/>
  <c r="F99" i="5"/>
  <c r="F94" i="5"/>
  <c r="G94" i="5"/>
  <c r="G83" i="5"/>
  <c r="F83" i="5"/>
  <c r="F78" i="5"/>
  <c r="G78" i="5"/>
  <c r="G67" i="5"/>
  <c r="F67" i="5"/>
  <c r="F62" i="5"/>
  <c r="G62" i="5"/>
  <c r="F260" i="5"/>
  <c r="F256" i="5"/>
  <c r="F252" i="5"/>
  <c r="F248" i="5"/>
  <c r="F244" i="5"/>
  <c r="F240" i="5"/>
  <c r="F236" i="5"/>
  <c r="F232" i="5"/>
  <c r="F228" i="5"/>
  <c r="F224" i="5"/>
  <c r="F220" i="5"/>
  <c r="F216" i="5"/>
  <c r="F212" i="5"/>
  <c r="F208" i="5"/>
  <c r="F204" i="5"/>
  <c r="F200" i="5"/>
  <c r="F196" i="5"/>
  <c r="F192" i="5"/>
  <c r="F188" i="5"/>
  <c r="G188" i="5"/>
  <c r="F180" i="5"/>
  <c r="G180" i="5"/>
  <c r="F172" i="5"/>
  <c r="G172" i="5"/>
  <c r="F164" i="5"/>
  <c r="G164" i="5"/>
  <c r="F156" i="5"/>
  <c r="G156" i="5"/>
  <c r="F148" i="5"/>
  <c r="G148" i="5"/>
  <c r="G135" i="5"/>
  <c r="F135" i="5"/>
  <c r="F130" i="5"/>
  <c r="G130" i="5"/>
  <c r="G119" i="5"/>
  <c r="F119" i="5"/>
  <c r="F114" i="5"/>
  <c r="G114" i="5"/>
  <c r="G103" i="5"/>
  <c r="F103" i="5"/>
  <c r="F98" i="5"/>
  <c r="G98" i="5"/>
  <c r="G87" i="5"/>
  <c r="F87" i="5"/>
  <c r="F82" i="5"/>
  <c r="G82" i="5"/>
  <c r="G71" i="5"/>
  <c r="F71" i="5"/>
  <c r="F66" i="5"/>
  <c r="G66" i="5"/>
  <c r="G17" i="5"/>
  <c r="K19" i="5"/>
  <c r="K20" i="5"/>
  <c r="J16" i="5"/>
  <c r="F16" i="5"/>
  <c r="K17" i="5"/>
  <c r="S322" i="5" l="1"/>
  <c r="S366" i="5"/>
  <c r="R434" i="5"/>
  <c r="R498" i="5"/>
  <c r="R306" i="5"/>
  <c r="R390" i="5"/>
  <c r="R170" i="5"/>
  <c r="R210" i="5"/>
  <c r="S298" i="5"/>
  <c r="R146" i="5"/>
  <c r="S234" i="5"/>
  <c r="S194" i="5"/>
  <c r="S258" i="5"/>
  <c r="S442" i="5"/>
  <c r="R19" i="5"/>
  <c r="R45" i="5"/>
  <c r="R55" i="5"/>
  <c r="R178" i="5"/>
  <c r="S290" i="5"/>
  <c r="R310" i="5"/>
  <c r="S250" i="5"/>
  <c r="S330" i="5"/>
  <c r="R492" i="5"/>
  <c r="T19" i="5"/>
  <c r="R458" i="5"/>
  <c r="R23" i="5"/>
  <c r="S130" i="5"/>
  <c r="R338" i="5"/>
  <c r="R122" i="5"/>
  <c r="U20" i="5"/>
  <c r="R456" i="5"/>
  <c r="R87" i="5"/>
  <c r="U19" i="5"/>
  <c r="T20" i="5"/>
  <c r="R162" i="5"/>
  <c r="R154" i="5"/>
  <c r="S242" i="5"/>
  <c r="G19" i="5"/>
  <c r="S142" i="5"/>
  <c r="R218" i="5"/>
  <c r="S466" i="5"/>
  <c r="S481" i="5"/>
  <c r="R400" i="5"/>
  <c r="R222" i="5"/>
  <c r="S452" i="5"/>
  <c r="S398" i="5"/>
  <c r="R414" i="5"/>
  <c r="U18" i="5"/>
  <c r="V18" i="5" s="1"/>
  <c r="S334" i="5"/>
  <c r="S106" i="5"/>
  <c r="S471" i="5"/>
  <c r="R382" i="5"/>
  <c r="R482" i="5"/>
  <c r="R166" i="5"/>
  <c r="R389" i="5"/>
  <c r="Q18" i="5"/>
  <c r="R18" i="5" s="1"/>
  <c r="S302" i="5"/>
  <c r="S198" i="5"/>
  <c r="R274" i="5"/>
  <c r="R496" i="5"/>
  <c r="S358" i="5"/>
  <c r="R405" i="5"/>
  <c r="R354" i="5"/>
  <c r="S350" i="5"/>
  <c r="J18" i="5"/>
  <c r="R321" i="5"/>
  <c r="S381" i="5"/>
  <c r="R406" i="5"/>
  <c r="R396" i="5"/>
  <c r="R444" i="5"/>
  <c r="R394" i="5"/>
  <c r="R356" i="5"/>
  <c r="S98" i="5"/>
  <c r="R326" i="5"/>
  <c r="S422" i="5"/>
  <c r="S418" i="5"/>
  <c r="R430" i="5"/>
  <c r="R61" i="5"/>
  <c r="S110" i="5"/>
  <c r="S270" i="5"/>
  <c r="S118" i="5"/>
  <c r="R230" i="5"/>
  <c r="S281" i="5"/>
  <c r="R278" i="5"/>
  <c r="S206" i="5"/>
  <c r="S140" i="5"/>
  <c r="R277" i="5"/>
  <c r="R164" i="5"/>
  <c r="R69" i="5"/>
  <c r="S254" i="5"/>
  <c r="R177" i="5"/>
  <c r="R174" i="5"/>
  <c r="R113" i="5"/>
  <c r="R294" i="5"/>
  <c r="S117" i="5"/>
  <c r="R240" i="5"/>
  <c r="S100" i="5"/>
  <c r="S71" i="5"/>
  <c r="R262" i="5"/>
  <c r="R246" i="5"/>
  <c r="R134" i="5"/>
  <c r="S150" i="5"/>
  <c r="R300" i="5"/>
  <c r="S52" i="5"/>
  <c r="S112" i="5"/>
  <c r="R238" i="5"/>
  <c r="R362" i="5"/>
  <c r="S454" i="5"/>
  <c r="S269" i="5"/>
  <c r="R214" i="5"/>
  <c r="S158" i="5"/>
  <c r="R329" i="5"/>
  <c r="R82" i="5"/>
  <c r="R29" i="5"/>
  <c r="R20" i="5"/>
  <c r="S129" i="5"/>
  <c r="R136" i="5"/>
  <c r="R378" i="5"/>
  <c r="S495" i="5"/>
  <c r="S448" i="5"/>
  <c r="R153" i="5"/>
  <c r="R68" i="5"/>
  <c r="S233" i="5"/>
  <c r="S286" i="5"/>
  <c r="S373" i="5"/>
  <c r="S336" i="5"/>
  <c r="S241" i="5"/>
  <c r="R470" i="5"/>
  <c r="R369" i="5"/>
  <c r="S450" i="5"/>
  <c r="S72" i="5"/>
  <c r="R201" i="5"/>
  <c r="S93" i="5"/>
  <c r="R145" i="5"/>
  <c r="R317" i="5"/>
  <c r="S500" i="5"/>
  <c r="S385" i="5"/>
  <c r="R342" i="5"/>
  <c r="R374" i="5"/>
  <c r="R126" i="5"/>
  <c r="R182" i="5"/>
  <c r="S189" i="5"/>
  <c r="R420" i="5"/>
  <c r="R460" i="5"/>
  <c r="R293" i="5"/>
  <c r="S31" i="5"/>
  <c r="S253" i="5"/>
  <c r="R292" i="5"/>
  <c r="S318" i="5"/>
  <c r="S392" i="5"/>
  <c r="S74" i="5"/>
  <c r="R40" i="5"/>
  <c r="S249" i="5"/>
  <c r="R43" i="5"/>
  <c r="R39" i="5"/>
  <c r="S50" i="5"/>
  <c r="R63" i="5"/>
  <c r="S451" i="5"/>
  <c r="S491" i="5"/>
  <c r="R305" i="5"/>
  <c r="R386" i="5"/>
  <c r="S91" i="5"/>
  <c r="S260" i="5"/>
  <c r="S447" i="5"/>
  <c r="S479" i="5"/>
  <c r="S487" i="5"/>
  <c r="S377" i="5"/>
  <c r="S360" i="5"/>
  <c r="R190" i="5"/>
  <c r="Q16" i="5"/>
  <c r="S16" i="5" s="1"/>
  <c r="U16" i="5"/>
  <c r="V16" i="5" s="1"/>
  <c r="F20" i="5"/>
  <c r="S349" i="5"/>
  <c r="R494" i="5"/>
  <c r="R104" i="5"/>
  <c r="T17" i="5"/>
  <c r="U17" i="5"/>
  <c r="S209" i="5"/>
  <c r="S46" i="5"/>
  <c r="R264" i="5"/>
  <c r="S236" i="5"/>
  <c r="R328" i="5"/>
  <c r="S225" i="5"/>
  <c r="S173" i="5"/>
  <c r="S228" i="5"/>
  <c r="R132" i="5"/>
  <c r="S332" i="5"/>
  <c r="Q17" i="5"/>
  <c r="S17" i="5" s="1"/>
  <c r="V20" i="5" l="1"/>
  <c r="V17" i="5"/>
  <c r="V19" i="5"/>
  <c r="S18" i="5"/>
  <c r="R16" i="5"/>
  <c r="R17" i="5"/>
  <c r="D3" i="8"/>
  <c r="H25" i="8"/>
  <c r="G25" i="8"/>
  <c r="F25" i="8"/>
  <c r="H24" i="8"/>
  <c r="G24" i="8"/>
  <c r="F24" i="8"/>
  <c r="D5" i="8"/>
  <c r="D4" i="8"/>
  <c r="D11" i="8" l="1"/>
  <c r="D18" i="8"/>
  <c r="D10" i="8"/>
  <c r="D15" i="8"/>
  <c r="D19" i="8"/>
  <c r="D12" i="8"/>
  <c r="D20" i="8"/>
  <c r="D13" i="8"/>
  <c r="D16" i="8"/>
  <c r="D14" i="8"/>
  <c r="D17" i="8"/>
  <c r="G26" i="8"/>
  <c r="H26" i="8"/>
  <c r="F26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<sst xmlns="http://schemas.openxmlformats.org/spreadsheetml/2006/main" count="137" uniqueCount="87">
  <si>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</si>
  <si>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</si>
  <si>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</si>
  <si>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</si>
  <si>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</si>
  <si>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</si>
  <si>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</si>
  <si>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</si>
  <si>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</si>
  <si>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</si>
  <si>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</si>
  <si>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</si>
  <si>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</si>
  <si>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</si>
  <si>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</si>
  <si>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</si>
  <si>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</si>
  <si>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</si>
  <si>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</si>
  <si>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</si>
  <si>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</si>
  <si>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</si>
  <si>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</si>
  <si>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>CW</t>
  </si>
  <si>
    <t>FINAL</t>
  </si>
  <si>
    <t>ABC12345</t>
  </si>
  <si>
    <t>Kursus ABC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</si>
  <si>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</si>
  <si>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</si>
  <si>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</si>
  <si>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</si>
  <si>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</si>
  <si>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</si>
  <si>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</si>
  <si>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</si>
  <si>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</si>
  <si>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</si>
  <si>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</si>
  <si>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</si>
  <si>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</si>
  <si>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</si>
  <si>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</si>
  <si>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</si>
  <si>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</si>
  <si>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</si>
  <si>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</si>
  <si>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</si>
  <si>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Quiz1</t>
  </si>
  <si>
    <t>Quiz2</t>
  </si>
  <si>
    <t>Assignment</t>
  </si>
  <si>
    <t>Test</t>
  </si>
  <si>
    <t>Final Exam - Section A</t>
  </si>
  <si>
    <t>Final Exam - Section B</t>
  </si>
  <si>
    <t>TOTAL</t>
  </si>
  <si>
    <t>Grade</t>
  </si>
  <si>
    <t>Point</t>
  </si>
  <si>
    <t>Sem 1 Sesi 2017/2018</t>
  </si>
  <si>
    <t>Nama Program</t>
  </si>
  <si>
    <t>SMSKKRK, SMSKKI</t>
  </si>
  <si>
    <t>DC27, DC31</t>
  </si>
  <si>
    <t>Pensyarah</t>
  </si>
  <si>
    <t>Dr. Ahmad bin Abu</t>
  </si>
  <si>
    <t>CLO4</t>
  </si>
  <si>
    <t>CLO5</t>
  </si>
  <si>
    <t>CLO6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</si>
  <si>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</si>
  <si>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</si>
  <si>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</si>
  <si>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</si>
  <si>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</si>
  <si>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</si>
  <si>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</si>
  <si>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</si>
  <si>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</si>
  <si>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</si>
  <si>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</si>
  <si>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MQF1.v2</t>
  </si>
  <si>
    <t>MQF2.v2</t>
  </si>
  <si>
    <t>MQF3a.v2</t>
  </si>
  <si>
    <t>MQF3b.v2</t>
  </si>
  <si>
    <t>MQF3c.v2</t>
  </si>
  <si>
    <t>MQF3d.v2</t>
  </si>
  <si>
    <t>MQF3e.v2</t>
  </si>
  <si>
    <t>MQF3f.v2</t>
  </si>
  <si>
    <t>MQF4a.v2</t>
  </si>
  <si>
    <t>MQF4b.v2</t>
  </si>
  <si>
    <t>MQF5.v2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</si>
</sst>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49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Border="1" applyProtection="1"/>
    <xf numFmtId="0" fontId="7" fillId="0" borderId="0" xfId="0" applyFont="1" applyFill="1" applyAlignment="1" applyProtection="1"/>
    <xf numFmtId="49" fontId="7" fillId="0" borderId="0" xfId="0" applyNumberFormat="1" applyFont="1" applyFill="1" applyAlignment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left"/>
    </xf>
    <xf numFmtId="0" fontId="0" fillId="0" borderId="0" xfId="0" applyBorder="1" applyProtection="1"/>
    <xf numFmtId="49" fontId="0" fillId="0" borderId="0" xfId="0" applyNumberFormat="1" applyBorder="1" applyProtection="1"/>
    <xf numFmtId="0" fontId="0" fillId="0" borderId="0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0" xfId="0" applyAlignment="1" applyProtection="1">
      <alignment horizontal="center"/>
    </xf>
    <xf numFmtId="0" fontId="4" fillId="4" borderId="0" xfId="0" applyFont="1" applyFill="1" applyProtection="1"/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9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9" fontId="4" fillId="6" borderId="1" xfId="0" applyNumberFormat="1" applyFont="1" applyFill="1" applyBorder="1" applyAlignment="1" applyProtection="1">
      <alignment horizontal="center" vertical="center"/>
    </xf>
    <xf numFmtId="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9" borderId="0" xfId="0" applyFont="1" applyFill="1" applyProtection="1"/>
    <xf numFmtId="0" fontId="0" fillId="9" borderId="0" xfId="0" applyFont="1" applyFill="1" applyProtection="1"/>
    <xf numFmtId="0" fontId="0" fillId="9" borderId="0" xfId="0" applyFont="1" applyFill="1" applyAlignment="1" applyProtection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23" fillId="10" borderId="0" xfId="0" applyFont="1" applyFill="1" applyProtection="1">
      <protection locked="0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9" fontId="4" fillId="6" borderId="7" xfId="0" applyNumberFormat="1" applyFont="1" applyFill="1" applyBorder="1" applyAlignment="1" applyProtection="1">
      <alignment horizontal="center" vertical="center"/>
    </xf>
    <xf numFmtId="9" fontId="4" fillId="6" borderId="8" xfId="0" applyNumberFormat="1" applyFont="1" applyFill="1" applyBorder="1" applyAlignment="1" applyProtection="1">
      <alignment horizontal="center" vertical="center"/>
    </xf>
    <xf numFmtId="9" fontId="4" fillId="3" borderId="7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9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2-49C8-9F06-1A0ADC31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21184"/>
        <c:axId val="73422720"/>
      </c:barChart>
      <c:catAx>
        <c:axId val="7342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22720"/>
        <c:crosses val="autoZero"/>
        <c:auto val="1"/>
        <c:lblAlgn val="ctr"/>
        <c:lblOffset val="100"/>
        <c:noMultiLvlLbl val="0"/>
      </c:catAx>
      <c:valAx>
        <c:axId val="7342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2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4</xdr:row>
      <xdr:rowOff>38098</xdr:rowOff>
    </xdr:from>
    <xdr:to>
      <xdr:col>23</xdr:col>
      <xdr:colOff>66675</xdr:colOff>
      <xdr:row>35</xdr:row>
      <xdr:rowOff>19050</xdr:rowOff>
    </xdr:to>
    <xdr:sp macro="" textlink="">
      <xdr:nvSpPr>
        <xdr:cNvPr id="2" name="TextBox 1"/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/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/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/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/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/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/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/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/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/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/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/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/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/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/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/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/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0"/>
  <sheetViews>
    <sheetView tabSelected="1" workbookViewId="0">
      <selection activeCell="A13" sqref="A13"/>
    </sheetView>
  </sheetViews>
  <sheetFormatPr defaultRowHeight="15"/>
  <cols>
    <col min="1" max="1" width="5.5703125" style="71" customWidth="1"/>
    <col min="2" max="2" width="9.140625" style="11"/>
    <col min="3" max="3" width="30.140625" style="11" customWidth="1"/>
    <col min="4" max="4" width="8.85546875" style="75" bestFit="1" customWidth="1"/>
    <col min="5" max="5" width="9.85546875" style="75" bestFit="1" customWidth="1"/>
    <col min="6" max="6" width="8.85546875" style="75" bestFit="1" customWidth="1"/>
    <col min="7" max="7" width="6.5703125" style="75" bestFit="1" customWidth="1"/>
    <col min="8" max="8" width="5" style="11" bestFit="1" customWidth="1"/>
    <col min="9" max="9" width="6.140625" style="11" bestFit="1" customWidth="1"/>
    <col min="10" max="10" width="6.5703125" style="11" bestFit="1" customWidth="1"/>
    <col min="11" max="11" width="6.42578125" style="11" bestFit="1" customWidth="1"/>
    <col min="12" max="12" width="5.7109375" style="11" bestFit="1" customWidth="1"/>
    <col min="13" max="14" width="6" style="75" bestFit="1" customWidth="1"/>
    <col min="15" max="15" width="11.42578125" style="75" bestFit="1" customWidth="1"/>
    <col min="16" max="16" width="5.42578125" style="75" bestFit="1" customWidth="1"/>
    <col min="17" max="17" width="9.28515625" style="75" bestFit="1" customWidth="1"/>
    <col min="18" max="18" width="9.140625" style="75" bestFit="1" customWidth="1"/>
    <col min="19" max="19" width="9.140625" style="11"/>
    <col min="20" max="24" width="9.140625" style="97"/>
    <col min="25" max="16384" width="9.140625" style="11"/>
  </cols>
  <sheetData>
    <row r="1" spans="1:38">
      <c r="A1" s="88" t="s">
        <v>28</v>
      </c>
      <c r="C1" s="74" t="s">
        <v>56</v>
      </c>
      <c r="T1" s="103" t="str">
        <f>IF(G12&lt;&gt;100%,"Your total CLO weightage is not 100%","")</f>
        <v/>
      </c>
    </row>
    <row r="2" spans="1:38">
      <c r="A2" s="88" t="s">
        <v>17</v>
      </c>
      <c r="C2" s="74" t="s">
        <v>59</v>
      </c>
      <c r="T2" s="103" t="str">
        <f>IF(J12&lt;&gt;100%,"Your total CW+FINAL is not 100%","")</f>
        <v/>
      </c>
    </row>
    <row r="3" spans="1:38">
      <c r="A3" s="88" t="s">
        <v>57</v>
      </c>
      <c r="C3" s="74" t="s">
        <v>58</v>
      </c>
    </row>
    <row r="4" spans="1:38">
      <c r="A4" s="88" t="s">
        <v>19</v>
      </c>
      <c r="C4" s="74" t="s">
        <v>25</v>
      </c>
    </row>
    <row r="5" spans="1:38">
      <c r="A5" s="88" t="s">
        <v>20</v>
      </c>
      <c r="C5" s="74" t="s">
        <v>26</v>
      </c>
    </row>
    <row r="6" spans="1:38">
      <c r="A6" s="88" t="s">
        <v>60</v>
      </c>
      <c r="C6" s="74" t="s">
        <v>61</v>
      </c>
    </row>
    <row r="9" spans="1:38">
      <c r="C9" s="76"/>
      <c r="K9" s="101"/>
      <c r="M9" s="77" t="s">
        <v>44</v>
      </c>
      <c r="N9" s="77" t="s">
        <v>44</v>
      </c>
      <c r="O9" s="77" t="s">
        <v>45</v>
      </c>
      <c r="P9" s="77" t="s">
        <v>44</v>
      </c>
      <c r="Q9" s="77" t="s">
        <v>44</v>
      </c>
      <c r="R9" s="77" t="s">
        <v>46</v>
      </c>
    </row>
    <row r="10" spans="1:38">
      <c r="C10" s="76"/>
      <c r="D10" s="108" t="s">
        <v>76</v>
      </c>
      <c r="E10" s="108" t="s">
        <v>78</v>
      </c>
      <c r="F10" s="108" t="s">
        <v>77</v>
      </c>
      <c r="G10" s="87"/>
      <c r="H10" s="87"/>
      <c r="I10" s="87"/>
      <c r="J10" s="87"/>
      <c r="K10" s="102"/>
      <c r="L10"/>
      <c r="M10" s="78" t="s">
        <v>23</v>
      </c>
      <c r="N10" s="78" t="s">
        <v>23</v>
      </c>
      <c r="O10" s="78" t="s">
        <v>23</v>
      </c>
      <c r="P10" s="78" t="s">
        <v>23</v>
      </c>
      <c r="Q10" s="78" t="s">
        <v>24</v>
      </c>
      <c r="R10" s="78" t="s">
        <v>24</v>
      </c>
    </row>
    <row r="11" spans="1:38" ht="45">
      <c r="C11" s="76"/>
      <c r="D11" s="84" t="s">
        <v>44</v>
      </c>
      <c r="E11" s="84" t="s">
        <v>45</v>
      </c>
      <c r="F11" s="84" t="s">
        <v>46</v>
      </c>
      <c r="G11" s="84" t="s">
        <v>53</v>
      </c>
      <c r="H11" s="84" t="s">
        <v>23</v>
      </c>
      <c r="I11" s="84" t="s">
        <v>24</v>
      </c>
      <c r="J11" s="104" t="s">
        <v>53</v>
      </c>
      <c r="K11" s="105" t="s">
        <v>54</v>
      </c>
      <c r="L11" s="105" t="s">
        <v>55</v>
      </c>
      <c r="M11" s="80" t="s">
        <v>47</v>
      </c>
      <c r="N11" s="80" t="s">
        <v>48</v>
      </c>
      <c r="O11" s="80" t="s">
        <v>49</v>
      </c>
      <c r="P11" s="80" t="s">
        <v>50</v>
      </c>
      <c r="Q11" s="80" t="s">
        <v>51</v>
      </c>
      <c r="R11" s="80" t="s">
        <v>52</v>
      </c>
      <c r="S11" s="79"/>
    </row>
    <row r="12" spans="1:38" s="75" customFormat="1">
      <c r="A12" s="16" t="s">
        <v>0</v>
      </c>
      <c r="B12" s="17" t="s">
        <v>69</v>
      </c>
      <c r="C12" s="16" t="s">
        <v>1</v>
      </c>
      <c r="D12" s="83">
        <f>SUMIF($M$9:$Y$9,D11,$M$12:$Y$12)</f>
        <v>0.5</v>
      </c>
      <c r="E12" s="86">
        <f>SUMIF($M$9:$Y$9,E11,$M$12:$Y$12)</f>
        <v>0.3</v>
      </c>
      <c r="F12" s="86">
        <f>SUMIF($M$9:$Y$9,F11,$M$12:$Y$12)</f>
        <v>0.2</v>
      </c>
      <c r="G12" s="83">
        <f>SUM(D12:F12)</f>
        <v>1</v>
      </c>
      <c r="H12" s="106">
        <f>SUMIF($M10:$Z10,H11,$M$12:$Z$12)</f>
        <v>0.60000000000000009</v>
      </c>
      <c r="I12" s="106">
        <f>SUMIF($M10:$Z10,I11,$M$12:$Z$12)</f>
        <v>0.4</v>
      </c>
      <c r="J12" s="107">
        <f>H12+I12</f>
        <v>1</v>
      </c>
      <c r="K12" s="84" t="s">
        <v>66</v>
      </c>
      <c r="L12" s="84" t="s">
        <v>65</v>
      </c>
      <c r="M12" s="89">
        <v>0.05</v>
      </c>
      <c r="N12" s="89">
        <v>0.05</v>
      </c>
      <c r="O12" s="89">
        <v>0.3</v>
      </c>
      <c r="P12" s="89">
        <v>0.2</v>
      </c>
      <c r="Q12" s="89">
        <v>0.2</v>
      </c>
      <c r="R12" s="89">
        <v>0.2</v>
      </c>
      <c r="S12" s="90"/>
      <c r="T12" s="98"/>
      <c r="U12" s="98"/>
      <c r="V12" s="98"/>
      <c r="W12" s="98"/>
      <c r="X12" s="98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</row>
    <row r="13" spans="1:38">
      <c r="A13" s="8"/>
      <c r="B13" s="9"/>
      <c r="C13" s="10"/>
      <c r="D13" s="65" t="str">
        <f t="shared" ref="D13:D76" si="0">IF(ISNUMBER(A13),SUMIF($M$9:$Z$9,$D$11,$M13:$Z13),"")</f>
        <v/>
      </c>
      <c r="E13" s="65" t="str">
        <f t="shared" ref="E13:E76" si="1">IF(ISNUMBER(A13),SUMIF($M$9:$Z$9,$E$11,$M13:$Z13),"")</f>
        <v/>
      </c>
      <c r="F13" s="65" t="str">
        <f t="shared" ref="F13:F76" si="2">IF(ISNUMBER(A13),SUMIF($M$9:$Z$9,$F$11,$M13:$Z13),"")</f>
        <v/>
      </c>
      <c r="G13" s="85" t="str">
        <f>IF(ISNUMBER(CEILING(F13+E13+D13,1)),CEILING(F13+E13+D13,1),"")</f>
        <v/>
      </c>
      <c r="H13" s="65" t="str">
        <f t="shared" ref="H13:H76" si="3">IF(ISNUMBER(A13),SUMIF($M$10:$Z$10,$H$11,$M13:$Z13),"")</f>
        <v/>
      </c>
      <c r="I13" s="65" t="str">
        <f t="shared" ref="I13:I76" si="4">IF(ISNUMBER(A13),SUMIF($M$10:$Z$10,$I$11,$M13:$Z13),"")</f>
        <v/>
      </c>
      <c r="J13" s="65" t="str">
        <f>IF(ISNUMBER(CEILING(H13+I13,1)),CEILING(H13+I13,1),"")</f>
        <v/>
      </c>
      <c r="K13" s="65" t="str">
        <f t="shared" ref="K13:K76" si="5">IF(ISNUMBER(J13),VLOOKUP(J13,GradePoint,2),"")</f>
        <v/>
      </c>
      <c r="L13" s="65" t="str">
        <f t="shared" ref="L13:L76" si="6">IF(ISNUMBER(J13),VLOOKUP(J13,GradePoint,3),"")</f>
        <v/>
      </c>
      <c r="M13" s="81"/>
      <c r="N13" s="81"/>
      <c r="O13" s="81"/>
      <c r="P13" s="81"/>
      <c r="Q13" s="81"/>
      <c r="R13" s="81"/>
    </row>
    <row r="14" spans="1:38">
      <c r="A14" s="8"/>
      <c r="B14" s="9"/>
      <c r="C14" s="10"/>
      <c r="D14" s="65" t="str">
        <f t="shared" si="0"/>
        <v/>
      </c>
      <c r="E14" s="65" t="str">
        <f t="shared" si="1"/>
        <v/>
      </c>
      <c r="F14" s="65" t="str">
        <f t="shared" si="2"/>
        <v/>
      </c>
      <c r="G14" s="85" t="str">
        <f t="shared" ref="G14:G77" si="7">IF(ISNUMBER(CEILING(F14+E14+D14,1)),CEILING(F14+E14+D14,1),"")</f>
        <v/>
      </c>
      <c r="H14" s="65" t="str">
        <f t="shared" si="3"/>
        <v/>
      </c>
      <c r="I14" s="65" t="str">
        <f t="shared" si="4"/>
        <v/>
      </c>
      <c r="J14" s="65" t="str">
        <f t="shared" ref="J14:J77" si="8">IF(ISNUMBER(CEILING(H14+I14,1)),CEILING(H14+I14,1),"")</f>
        <v/>
      </c>
      <c r="K14" s="65" t="str">
        <f t="shared" si="5"/>
        <v/>
      </c>
      <c r="L14" s="65" t="str">
        <f t="shared" si="6"/>
        <v/>
      </c>
      <c r="M14" s="81"/>
      <c r="N14" s="81"/>
      <c r="O14" s="81"/>
      <c r="P14" s="81"/>
      <c r="Q14" s="81"/>
      <c r="R14" s="81"/>
    </row>
    <row r="15" spans="1:38">
      <c r="A15" s="8"/>
      <c r="B15" s="9"/>
      <c r="C15" s="10"/>
      <c r="D15" s="65" t="str">
        <f t="shared" si="0"/>
        <v/>
      </c>
      <c r="E15" s="65" t="str">
        <f t="shared" si="1"/>
        <v/>
      </c>
      <c r="F15" s="65" t="str">
        <f t="shared" si="2"/>
        <v/>
      </c>
      <c r="G15" s="85" t="str">
        <f t="shared" si="7"/>
        <v/>
      </c>
      <c r="H15" s="65" t="str">
        <f t="shared" si="3"/>
        <v/>
      </c>
      <c r="I15" s="65" t="str">
        <f t="shared" si="4"/>
        <v/>
      </c>
      <c r="J15" s="65" t="str">
        <f t="shared" si="8"/>
        <v/>
      </c>
      <c r="K15" s="65" t="str">
        <f t="shared" si="5"/>
        <v/>
      </c>
      <c r="L15" s="65" t="str">
        <f t="shared" si="6"/>
        <v/>
      </c>
      <c r="M15" s="81"/>
      <c r="N15" s="81"/>
      <c r="O15" s="81"/>
      <c r="P15" s="81"/>
      <c r="Q15" s="81"/>
      <c r="R15" s="81"/>
    </row>
    <row r="16" spans="1:38">
      <c r="A16" s="8"/>
      <c r="B16" s="9"/>
      <c r="C16" s="10"/>
      <c r="D16" s="65" t="str">
        <f t="shared" si="0"/>
        <v/>
      </c>
      <c r="E16" s="65" t="str">
        <f t="shared" si="1"/>
        <v/>
      </c>
      <c r="F16" s="65" t="str">
        <f t="shared" si="2"/>
        <v/>
      </c>
      <c r="G16" s="85" t="str">
        <f t="shared" si="7"/>
        <v/>
      </c>
      <c r="H16" s="65" t="str">
        <f t="shared" si="3"/>
        <v/>
      </c>
      <c r="I16" s="65" t="str">
        <f t="shared" si="4"/>
        <v/>
      </c>
      <c r="J16" s="65" t="str">
        <f t="shared" si="8"/>
        <v/>
      </c>
      <c r="K16" s="65" t="str">
        <f t="shared" si="5"/>
        <v/>
      </c>
      <c r="L16" s="65" t="str">
        <f t="shared" si="6"/>
        <v/>
      </c>
      <c r="M16" s="81"/>
      <c r="N16" s="81"/>
      <c r="O16" s="81"/>
      <c r="P16" s="81"/>
      <c r="Q16" s="81"/>
      <c r="R16" s="81"/>
    </row>
    <row r="17" spans="1:18">
      <c r="A17" s="8"/>
      <c r="B17" s="9"/>
      <c r="C17" s="10"/>
      <c r="D17" s="65" t="str">
        <f t="shared" si="0"/>
        <v/>
      </c>
      <c r="E17" s="65" t="str">
        <f t="shared" si="1"/>
        <v/>
      </c>
      <c r="F17" s="65" t="str">
        <f t="shared" si="2"/>
        <v/>
      </c>
      <c r="G17" s="85" t="str">
        <f t="shared" si="7"/>
        <v/>
      </c>
      <c r="H17" s="65" t="str">
        <f t="shared" si="3"/>
        <v/>
      </c>
      <c r="I17" s="65" t="str">
        <f t="shared" si="4"/>
        <v/>
      </c>
      <c r="J17" s="65" t="str">
        <f t="shared" si="8"/>
        <v/>
      </c>
      <c r="K17" s="65" t="str">
        <f t="shared" si="5"/>
        <v/>
      </c>
      <c r="L17" s="65" t="str">
        <f t="shared" si="6"/>
        <v/>
      </c>
      <c r="M17" s="81"/>
      <c r="N17" s="81"/>
      <c r="O17" s="81"/>
      <c r="P17" s="81"/>
      <c r="Q17" s="81"/>
      <c r="R17" s="81"/>
    </row>
    <row r="18" spans="1:18">
      <c r="A18" s="73"/>
      <c r="B18" s="82"/>
      <c r="C18" s="82"/>
      <c r="D18" s="65" t="str">
        <f t="shared" si="0"/>
        <v/>
      </c>
      <c r="E18" s="65" t="str">
        <f t="shared" si="1"/>
        <v/>
      </c>
      <c r="F18" s="65" t="str">
        <f t="shared" si="2"/>
        <v/>
      </c>
      <c r="G18" s="85" t="str">
        <f t="shared" si="7"/>
        <v/>
      </c>
      <c r="H18" s="65" t="str">
        <f t="shared" si="3"/>
        <v/>
      </c>
      <c r="I18" s="65" t="str">
        <f t="shared" si="4"/>
        <v/>
      </c>
      <c r="J18" s="65" t="str">
        <f t="shared" si="8"/>
        <v/>
      </c>
      <c r="K18" s="65" t="str">
        <f t="shared" si="5"/>
        <v/>
      </c>
      <c r="L18" s="65" t="str">
        <f t="shared" si="6"/>
        <v/>
      </c>
      <c r="M18" s="81"/>
      <c r="N18" s="81"/>
      <c r="O18" s="81"/>
      <c r="P18" s="81"/>
      <c r="Q18" s="81"/>
      <c r="R18" s="81"/>
    </row>
    <row r="19" spans="1:18">
      <c r="A19" s="73"/>
      <c r="B19" s="82"/>
      <c r="C19" s="82"/>
      <c r="D19" s="65" t="str">
        <f t="shared" si="0"/>
        <v/>
      </c>
      <c r="E19" s="65" t="str">
        <f t="shared" si="1"/>
        <v/>
      </c>
      <c r="F19" s="65" t="str">
        <f t="shared" si="2"/>
        <v/>
      </c>
      <c r="G19" s="85" t="str">
        <f t="shared" si="7"/>
        <v/>
      </c>
      <c r="H19" s="65" t="str">
        <f t="shared" si="3"/>
        <v/>
      </c>
      <c r="I19" s="65" t="str">
        <f t="shared" si="4"/>
        <v/>
      </c>
      <c r="J19" s="65" t="str">
        <f t="shared" si="8"/>
        <v/>
      </c>
      <c r="K19" s="65" t="str">
        <f t="shared" si="5"/>
        <v/>
      </c>
      <c r="L19" s="65" t="str">
        <f t="shared" si="6"/>
        <v/>
      </c>
      <c r="M19" s="81"/>
      <c r="N19" s="81"/>
      <c r="O19" s="81"/>
      <c r="P19" s="81"/>
      <c r="Q19" s="81"/>
      <c r="R19" s="81"/>
    </row>
    <row r="20" spans="1:18">
      <c r="A20" s="73"/>
      <c r="B20" s="82"/>
      <c r="C20" s="82"/>
      <c r="D20" s="65" t="str">
        <f t="shared" si="0"/>
        <v/>
      </c>
      <c r="E20" s="65" t="str">
        <f t="shared" si="1"/>
        <v/>
      </c>
      <c r="F20" s="65" t="str">
        <f t="shared" si="2"/>
        <v/>
      </c>
      <c r="G20" s="85" t="str">
        <f t="shared" si="7"/>
        <v/>
      </c>
      <c r="H20" s="65" t="str">
        <f t="shared" si="3"/>
        <v/>
      </c>
      <c r="I20" s="65" t="str">
        <f t="shared" si="4"/>
        <v/>
      </c>
      <c r="J20" s="65" t="str">
        <f t="shared" si="8"/>
        <v/>
      </c>
      <c r="K20" s="65" t="str">
        <f t="shared" si="5"/>
        <v/>
      </c>
      <c r="L20" s="65" t="str">
        <f t="shared" si="6"/>
        <v/>
      </c>
      <c r="M20" s="81"/>
      <c r="N20" s="81"/>
      <c r="O20" s="81"/>
      <c r="P20" s="81"/>
      <c r="Q20" s="81"/>
      <c r="R20" s="81"/>
    </row>
    <row r="21" spans="1:18">
      <c r="A21" s="73"/>
      <c r="B21" s="82"/>
      <c r="C21" s="82"/>
      <c r="D21" s="65" t="str">
        <f t="shared" si="0"/>
        <v/>
      </c>
      <c r="E21" s="65" t="str">
        <f t="shared" si="1"/>
        <v/>
      </c>
      <c r="F21" s="65" t="str">
        <f t="shared" si="2"/>
        <v/>
      </c>
      <c r="G21" s="85" t="str">
        <f t="shared" si="7"/>
        <v/>
      </c>
      <c r="H21" s="65" t="str">
        <f t="shared" si="3"/>
        <v/>
      </c>
      <c r="I21" s="65" t="str">
        <f t="shared" si="4"/>
        <v/>
      </c>
      <c r="J21" s="65" t="str">
        <f t="shared" si="8"/>
        <v/>
      </c>
      <c r="K21" s="65" t="str">
        <f t="shared" si="5"/>
        <v/>
      </c>
      <c r="L21" s="65" t="str">
        <f t="shared" si="6"/>
        <v/>
      </c>
      <c r="M21" s="81"/>
      <c r="N21" s="81"/>
      <c r="O21" s="81"/>
      <c r="P21" s="81"/>
      <c r="Q21" s="81"/>
      <c r="R21" s="81"/>
    </row>
    <row r="22" spans="1:18">
      <c r="A22" s="73"/>
      <c r="B22" s="82"/>
      <c r="C22" s="82"/>
      <c r="D22" s="65" t="str">
        <f t="shared" si="0"/>
        <v/>
      </c>
      <c r="E22" s="65" t="str">
        <f t="shared" si="1"/>
        <v/>
      </c>
      <c r="F22" s="65" t="str">
        <f t="shared" si="2"/>
        <v/>
      </c>
      <c r="G22" s="85" t="str">
        <f t="shared" si="7"/>
        <v/>
      </c>
      <c r="H22" s="65" t="str">
        <f t="shared" si="3"/>
        <v/>
      </c>
      <c r="I22" s="65" t="str">
        <f t="shared" si="4"/>
        <v/>
      </c>
      <c r="J22" s="65" t="str">
        <f t="shared" si="8"/>
        <v/>
      </c>
      <c r="K22" s="65" t="str">
        <f t="shared" si="5"/>
        <v/>
      </c>
      <c r="L22" s="65" t="str">
        <f t="shared" si="6"/>
        <v/>
      </c>
      <c r="M22" s="81"/>
      <c r="N22" s="81"/>
      <c r="O22" s="81"/>
      <c r="P22" s="81"/>
      <c r="Q22" s="81"/>
      <c r="R22" s="81"/>
    </row>
    <row r="23" spans="1:18">
      <c r="A23" s="73"/>
      <c r="B23" s="82"/>
      <c r="C23" s="82"/>
      <c r="D23" s="65" t="str">
        <f t="shared" si="0"/>
        <v/>
      </c>
      <c r="E23" s="65" t="str">
        <f t="shared" si="1"/>
        <v/>
      </c>
      <c r="F23" s="65" t="str">
        <f t="shared" si="2"/>
        <v/>
      </c>
      <c r="G23" s="85" t="str">
        <f t="shared" si="7"/>
        <v/>
      </c>
      <c r="H23" s="65" t="str">
        <f t="shared" si="3"/>
        <v/>
      </c>
      <c r="I23" s="65" t="str">
        <f t="shared" si="4"/>
        <v/>
      </c>
      <c r="J23" s="65" t="str">
        <f t="shared" si="8"/>
        <v/>
      </c>
      <c r="K23" s="65" t="str">
        <f t="shared" si="5"/>
        <v/>
      </c>
      <c r="L23" s="65" t="str">
        <f t="shared" si="6"/>
        <v/>
      </c>
      <c r="M23" s="81"/>
      <c r="N23" s="81"/>
      <c r="O23" s="81"/>
      <c r="P23" s="81"/>
      <c r="Q23" s="81"/>
      <c r="R23" s="81"/>
    </row>
    <row r="24" spans="1:18">
      <c r="A24" s="73"/>
      <c r="B24" s="82"/>
      <c r="C24" s="82"/>
      <c r="D24" s="65" t="str">
        <f t="shared" si="0"/>
        <v/>
      </c>
      <c r="E24" s="65" t="str">
        <f t="shared" si="1"/>
        <v/>
      </c>
      <c r="F24" s="65" t="str">
        <f t="shared" si="2"/>
        <v/>
      </c>
      <c r="G24" s="85" t="str">
        <f t="shared" si="7"/>
        <v/>
      </c>
      <c r="H24" s="65" t="str">
        <f t="shared" si="3"/>
        <v/>
      </c>
      <c r="I24" s="65" t="str">
        <f t="shared" si="4"/>
        <v/>
      </c>
      <c r="J24" s="65" t="str">
        <f t="shared" si="8"/>
        <v/>
      </c>
      <c r="K24" s="65" t="str">
        <f t="shared" si="5"/>
        <v/>
      </c>
      <c r="L24" s="65" t="str">
        <f t="shared" si="6"/>
        <v/>
      </c>
      <c r="M24" s="81"/>
      <c r="N24" s="81"/>
      <c r="O24" s="81"/>
      <c r="P24" s="81"/>
      <c r="Q24" s="81"/>
      <c r="R24" s="81"/>
    </row>
    <row r="25" spans="1:18">
      <c r="A25" s="73"/>
      <c r="B25" s="82"/>
      <c r="C25" s="82"/>
      <c r="D25" s="65" t="str">
        <f t="shared" si="0"/>
        <v/>
      </c>
      <c r="E25" s="65" t="str">
        <f t="shared" si="1"/>
        <v/>
      </c>
      <c r="F25" s="65" t="str">
        <f t="shared" si="2"/>
        <v/>
      </c>
      <c r="G25" s="85" t="str">
        <f t="shared" si="7"/>
        <v/>
      </c>
      <c r="H25" s="65" t="str">
        <f t="shared" si="3"/>
        <v/>
      </c>
      <c r="I25" s="65" t="str">
        <f t="shared" si="4"/>
        <v/>
      </c>
      <c r="J25" s="65" t="str">
        <f t="shared" si="8"/>
        <v/>
      </c>
      <c r="K25" s="65" t="str">
        <f t="shared" si="5"/>
        <v/>
      </c>
      <c r="L25" s="65" t="str">
        <f t="shared" si="6"/>
        <v/>
      </c>
      <c r="M25" s="81"/>
      <c r="N25" s="81"/>
      <c r="O25" s="81"/>
      <c r="P25" s="81"/>
      <c r="Q25" s="81"/>
      <c r="R25" s="81"/>
    </row>
    <row r="26" spans="1:18">
      <c r="A26" s="73"/>
      <c r="B26" s="82"/>
      <c r="C26" s="82"/>
      <c r="D26" s="65" t="str">
        <f t="shared" si="0"/>
        <v/>
      </c>
      <c r="E26" s="65" t="str">
        <f t="shared" si="1"/>
        <v/>
      </c>
      <c r="F26" s="65" t="str">
        <f t="shared" si="2"/>
        <v/>
      </c>
      <c r="G26" s="85" t="str">
        <f t="shared" si="7"/>
        <v/>
      </c>
      <c r="H26" s="65" t="str">
        <f t="shared" si="3"/>
        <v/>
      </c>
      <c r="I26" s="65" t="str">
        <f t="shared" si="4"/>
        <v/>
      </c>
      <c r="J26" s="65" t="str">
        <f t="shared" si="8"/>
        <v/>
      </c>
      <c r="K26" s="65" t="str">
        <f t="shared" si="5"/>
        <v/>
      </c>
      <c r="L26" s="65" t="str">
        <f t="shared" si="6"/>
        <v/>
      </c>
      <c r="M26" s="81"/>
      <c r="N26" s="81"/>
      <c r="O26" s="81"/>
      <c r="P26" s="81"/>
      <c r="Q26" s="81"/>
      <c r="R26" s="81"/>
    </row>
    <row r="27" spans="1:18">
      <c r="A27" s="73"/>
      <c r="B27" s="82"/>
      <c r="C27" s="82"/>
      <c r="D27" s="65" t="str">
        <f t="shared" si="0"/>
        <v/>
      </c>
      <c r="E27" s="65" t="str">
        <f t="shared" si="1"/>
        <v/>
      </c>
      <c r="F27" s="65" t="str">
        <f t="shared" si="2"/>
        <v/>
      </c>
      <c r="G27" s="85" t="str">
        <f t="shared" si="7"/>
        <v/>
      </c>
      <c r="H27" s="65" t="str">
        <f t="shared" si="3"/>
        <v/>
      </c>
      <c r="I27" s="65" t="str">
        <f t="shared" si="4"/>
        <v/>
      </c>
      <c r="J27" s="65" t="str">
        <f t="shared" si="8"/>
        <v/>
      </c>
      <c r="K27" s="65" t="str">
        <f t="shared" si="5"/>
        <v/>
      </c>
      <c r="L27" s="65" t="str">
        <f t="shared" si="6"/>
        <v/>
      </c>
      <c r="M27" s="81"/>
      <c r="N27" s="81"/>
      <c r="O27" s="81"/>
      <c r="P27" s="81"/>
      <c r="Q27" s="81"/>
      <c r="R27" s="81"/>
    </row>
    <row r="28" spans="1:18">
      <c r="A28" s="73"/>
      <c r="B28" s="82"/>
      <c r="C28" s="82"/>
      <c r="D28" s="65" t="str">
        <f t="shared" si="0"/>
        <v/>
      </c>
      <c r="E28" s="65" t="str">
        <f t="shared" si="1"/>
        <v/>
      </c>
      <c r="F28" s="65" t="str">
        <f t="shared" si="2"/>
        <v/>
      </c>
      <c r="G28" s="85" t="str">
        <f t="shared" si="7"/>
        <v/>
      </c>
      <c r="H28" s="65" t="str">
        <f t="shared" si="3"/>
        <v/>
      </c>
      <c r="I28" s="65" t="str">
        <f t="shared" si="4"/>
        <v/>
      </c>
      <c r="J28" s="65" t="str">
        <f t="shared" si="8"/>
        <v/>
      </c>
      <c r="K28" s="65" t="str">
        <f t="shared" si="5"/>
        <v/>
      </c>
      <c r="L28" s="65" t="str">
        <f t="shared" si="6"/>
        <v/>
      </c>
      <c r="M28" s="81"/>
      <c r="N28" s="81"/>
      <c r="O28" s="81"/>
      <c r="P28" s="81"/>
      <c r="Q28" s="81"/>
      <c r="R28" s="81"/>
    </row>
    <row r="29" spans="1:18">
      <c r="A29" s="73"/>
      <c r="B29" s="82"/>
      <c r="C29" s="82"/>
      <c r="D29" s="65" t="str">
        <f t="shared" si="0"/>
        <v/>
      </c>
      <c r="E29" s="65" t="str">
        <f t="shared" si="1"/>
        <v/>
      </c>
      <c r="F29" s="65" t="str">
        <f t="shared" si="2"/>
        <v/>
      </c>
      <c r="G29" s="85" t="str">
        <f t="shared" si="7"/>
        <v/>
      </c>
      <c r="H29" s="65" t="str">
        <f t="shared" si="3"/>
        <v/>
      </c>
      <c r="I29" s="65" t="str">
        <f t="shared" si="4"/>
        <v/>
      </c>
      <c r="J29" s="65" t="str">
        <f t="shared" si="8"/>
        <v/>
      </c>
      <c r="K29" s="65" t="str">
        <f t="shared" si="5"/>
        <v/>
      </c>
      <c r="L29" s="65" t="str">
        <f t="shared" si="6"/>
        <v/>
      </c>
      <c r="M29" s="81"/>
      <c r="N29" s="81"/>
      <c r="O29" s="81"/>
      <c r="P29" s="81"/>
      <c r="Q29" s="81"/>
      <c r="R29" s="81"/>
    </row>
    <row r="30" spans="1:18">
      <c r="A30" s="73"/>
      <c r="B30" s="82"/>
      <c r="C30" s="82"/>
      <c r="D30" s="65" t="str">
        <f t="shared" si="0"/>
        <v/>
      </c>
      <c r="E30" s="65" t="str">
        <f t="shared" si="1"/>
        <v/>
      </c>
      <c r="F30" s="65" t="str">
        <f t="shared" si="2"/>
        <v/>
      </c>
      <c r="G30" s="85" t="str">
        <f t="shared" si="7"/>
        <v/>
      </c>
      <c r="H30" s="65" t="str">
        <f t="shared" si="3"/>
        <v/>
      </c>
      <c r="I30" s="65" t="str">
        <f t="shared" si="4"/>
        <v/>
      </c>
      <c r="J30" s="65" t="str">
        <f t="shared" si="8"/>
        <v/>
      </c>
      <c r="K30" s="65" t="str">
        <f t="shared" si="5"/>
        <v/>
      </c>
      <c r="L30" s="65" t="str">
        <f t="shared" si="6"/>
        <v/>
      </c>
      <c r="M30" s="81"/>
      <c r="N30" s="81"/>
      <c r="O30" s="81"/>
      <c r="P30" s="81"/>
      <c r="Q30" s="81"/>
      <c r="R30" s="81"/>
    </row>
    <row r="31" spans="1:18">
      <c r="A31" s="73"/>
      <c r="B31" s="82"/>
      <c r="C31" s="82"/>
      <c r="D31" s="65" t="str">
        <f t="shared" si="0"/>
        <v/>
      </c>
      <c r="E31" s="65" t="str">
        <f t="shared" si="1"/>
        <v/>
      </c>
      <c r="F31" s="65" t="str">
        <f t="shared" si="2"/>
        <v/>
      </c>
      <c r="G31" s="85" t="str">
        <f t="shared" si="7"/>
        <v/>
      </c>
      <c r="H31" s="65" t="str">
        <f t="shared" si="3"/>
        <v/>
      </c>
      <c r="I31" s="65" t="str">
        <f t="shared" si="4"/>
        <v/>
      </c>
      <c r="J31" s="65" t="str">
        <f t="shared" si="8"/>
        <v/>
      </c>
      <c r="K31" s="65" t="str">
        <f t="shared" si="5"/>
        <v/>
      </c>
      <c r="L31" s="65" t="str">
        <f t="shared" si="6"/>
        <v/>
      </c>
      <c r="M31" s="81"/>
      <c r="N31" s="81"/>
      <c r="O31" s="81"/>
      <c r="P31" s="81"/>
      <c r="Q31" s="81"/>
      <c r="R31" s="81"/>
    </row>
    <row r="32" spans="1:18">
      <c r="A32" s="73"/>
      <c r="B32" s="82"/>
      <c r="C32" s="82"/>
      <c r="D32" s="65" t="str">
        <f t="shared" si="0"/>
        <v/>
      </c>
      <c r="E32" s="65" t="str">
        <f t="shared" si="1"/>
        <v/>
      </c>
      <c r="F32" s="65" t="str">
        <f t="shared" si="2"/>
        <v/>
      </c>
      <c r="G32" s="85" t="str">
        <f t="shared" si="7"/>
        <v/>
      </c>
      <c r="H32" s="65" t="str">
        <f t="shared" si="3"/>
        <v/>
      </c>
      <c r="I32" s="65" t="str">
        <f t="shared" si="4"/>
        <v/>
      </c>
      <c r="J32" s="65" t="str">
        <f t="shared" si="8"/>
        <v/>
      </c>
      <c r="K32" s="65" t="str">
        <f t="shared" si="5"/>
        <v/>
      </c>
      <c r="L32" s="65" t="str">
        <f t="shared" si="6"/>
        <v/>
      </c>
      <c r="M32" s="81"/>
      <c r="N32" s="81"/>
      <c r="O32" s="81"/>
      <c r="P32" s="81"/>
      <c r="Q32" s="81"/>
      <c r="R32" s="81"/>
    </row>
    <row r="33" spans="1:18">
      <c r="A33" s="73"/>
      <c r="B33" s="82"/>
      <c r="C33" s="82"/>
      <c r="D33" s="65" t="str">
        <f t="shared" si="0"/>
        <v/>
      </c>
      <c r="E33" s="65" t="str">
        <f t="shared" si="1"/>
        <v/>
      </c>
      <c r="F33" s="65" t="str">
        <f t="shared" si="2"/>
        <v/>
      </c>
      <c r="G33" s="85" t="str">
        <f t="shared" si="7"/>
        <v/>
      </c>
      <c r="H33" s="65" t="str">
        <f t="shared" si="3"/>
        <v/>
      </c>
      <c r="I33" s="65" t="str">
        <f t="shared" si="4"/>
        <v/>
      </c>
      <c r="J33" s="65" t="str">
        <f t="shared" si="8"/>
        <v/>
      </c>
      <c r="K33" s="65" t="str">
        <f t="shared" si="5"/>
        <v/>
      </c>
      <c r="L33" s="65" t="str">
        <f t="shared" si="6"/>
        <v/>
      </c>
      <c r="M33" s="81"/>
      <c r="N33" s="81"/>
      <c r="O33" s="81"/>
      <c r="P33" s="81"/>
      <c r="Q33" s="81"/>
      <c r="R33" s="81"/>
    </row>
    <row r="34" spans="1:18">
      <c r="A34" s="73"/>
      <c r="B34" s="82"/>
      <c r="C34" s="82"/>
      <c r="D34" s="65" t="str">
        <f t="shared" si="0"/>
        <v/>
      </c>
      <c r="E34" s="65" t="str">
        <f t="shared" si="1"/>
        <v/>
      </c>
      <c r="F34" s="65" t="str">
        <f t="shared" si="2"/>
        <v/>
      </c>
      <c r="G34" s="85" t="str">
        <f t="shared" si="7"/>
        <v/>
      </c>
      <c r="H34" s="65" t="str">
        <f t="shared" si="3"/>
        <v/>
      </c>
      <c r="I34" s="65" t="str">
        <f t="shared" si="4"/>
        <v/>
      </c>
      <c r="J34" s="65" t="str">
        <f t="shared" si="8"/>
        <v/>
      </c>
      <c r="K34" s="65" t="str">
        <f t="shared" si="5"/>
        <v/>
      </c>
      <c r="L34" s="65" t="str">
        <f t="shared" si="6"/>
        <v/>
      </c>
      <c r="M34" s="81"/>
      <c r="N34" s="81"/>
      <c r="O34" s="81"/>
      <c r="P34" s="81"/>
      <c r="Q34" s="81"/>
      <c r="R34" s="81"/>
    </row>
    <row r="35" spans="1:18">
      <c r="A35" s="73"/>
      <c r="B35" s="82"/>
      <c r="C35" s="82"/>
      <c r="D35" s="65" t="str">
        <f t="shared" si="0"/>
        <v/>
      </c>
      <c r="E35" s="65" t="str">
        <f t="shared" si="1"/>
        <v/>
      </c>
      <c r="F35" s="65" t="str">
        <f t="shared" si="2"/>
        <v/>
      </c>
      <c r="G35" s="85" t="str">
        <f t="shared" si="7"/>
        <v/>
      </c>
      <c r="H35" s="65" t="str">
        <f t="shared" si="3"/>
        <v/>
      </c>
      <c r="I35" s="65" t="str">
        <f t="shared" si="4"/>
        <v/>
      </c>
      <c r="J35" s="65" t="str">
        <f t="shared" si="8"/>
        <v/>
      </c>
      <c r="K35" s="65" t="str">
        <f t="shared" si="5"/>
        <v/>
      </c>
      <c r="L35" s="65" t="str">
        <f t="shared" si="6"/>
        <v/>
      </c>
      <c r="M35" s="81"/>
      <c r="N35" s="81"/>
      <c r="O35" s="81"/>
      <c r="P35" s="81"/>
      <c r="Q35" s="81"/>
      <c r="R35" s="81"/>
    </row>
    <row r="36" spans="1:18">
      <c r="A36" s="73"/>
      <c r="B36" s="82"/>
      <c r="C36" s="82"/>
      <c r="D36" s="65" t="str">
        <f t="shared" si="0"/>
        <v/>
      </c>
      <c r="E36" s="65" t="str">
        <f t="shared" si="1"/>
        <v/>
      </c>
      <c r="F36" s="65" t="str">
        <f t="shared" si="2"/>
        <v/>
      </c>
      <c r="G36" s="85" t="str">
        <f t="shared" si="7"/>
        <v/>
      </c>
      <c r="H36" s="65" t="str">
        <f t="shared" si="3"/>
        <v/>
      </c>
      <c r="I36" s="65" t="str">
        <f t="shared" si="4"/>
        <v/>
      </c>
      <c r="J36" s="65" t="str">
        <f t="shared" si="8"/>
        <v/>
      </c>
      <c r="K36" s="65" t="str">
        <f t="shared" si="5"/>
        <v/>
      </c>
      <c r="L36" s="65" t="str">
        <f t="shared" si="6"/>
        <v/>
      </c>
      <c r="M36" s="81"/>
      <c r="N36" s="81"/>
      <c r="O36" s="81"/>
      <c r="P36" s="81"/>
      <c r="Q36" s="81"/>
      <c r="R36" s="81"/>
    </row>
    <row r="37" spans="1:18">
      <c r="A37" s="73"/>
      <c r="B37" s="82"/>
      <c r="C37" s="82"/>
      <c r="D37" s="65" t="str">
        <f t="shared" si="0"/>
        <v/>
      </c>
      <c r="E37" s="65" t="str">
        <f t="shared" si="1"/>
        <v/>
      </c>
      <c r="F37" s="65" t="str">
        <f t="shared" si="2"/>
        <v/>
      </c>
      <c r="G37" s="85" t="str">
        <f t="shared" si="7"/>
        <v/>
      </c>
      <c r="H37" s="65" t="str">
        <f t="shared" si="3"/>
        <v/>
      </c>
      <c r="I37" s="65" t="str">
        <f t="shared" si="4"/>
        <v/>
      </c>
      <c r="J37" s="65" t="str">
        <f t="shared" si="8"/>
        <v/>
      </c>
      <c r="K37" s="65" t="str">
        <f t="shared" si="5"/>
        <v/>
      </c>
      <c r="L37" s="65" t="str">
        <f t="shared" si="6"/>
        <v/>
      </c>
      <c r="M37" s="81"/>
      <c r="N37" s="81"/>
      <c r="O37" s="81"/>
      <c r="P37" s="81"/>
      <c r="Q37" s="81"/>
      <c r="R37" s="81"/>
    </row>
    <row r="38" spans="1:18">
      <c r="A38" s="73"/>
      <c r="B38" s="82"/>
      <c r="C38" s="82"/>
      <c r="D38" s="65" t="str">
        <f t="shared" si="0"/>
        <v/>
      </c>
      <c r="E38" s="65" t="str">
        <f t="shared" si="1"/>
        <v/>
      </c>
      <c r="F38" s="65" t="str">
        <f t="shared" si="2"/>
        <v/>
      </c>
      <c r="G38" s="85" t="str">
        <f t="shared" si="7"/>
        <v/>
      </c>
      <c r="H38" s="65" t="str">
        <f t="shared" si="3"/>
        <v/>
      </c>
      <c r="I38" s="65" t="str">
        <f t="shared" si="4"/>
        <v/>
      </c>
      <c r="J38" s="65" t="str">
        <f t="shared" si="8"/>
        <v/>
      </c>
      <c r="K38" s="65" t="str">
        <f t="shared" si="5"/>
        <v/>
      </c>
      <c r="L38" s="65" t="str">
        <f t="shared" si="6"/>
        <v/>
      </c>
      <c r="M38" s="81"/>
      <c r="N38" s="81"/>
      <c r="O38" s="81"/>
      <c r="P38" s="81"/>
      <c r="Q38" s="81"/>
      <c r="R38" s="81"/>
    </row>
    <row r="39" spans="1:18">
      <c r="A39" s="73"/>
      <c r="B39" s="82"/>
      <c r="C39" s="82"/>
      <c r="D39" s="65" t="str">
        <f t="shared" si="0"/>
        <v/>
      </c>
      <c r="E39" s="65" t="str">
        <f t="shared" si="1"/>
        <v/>
      </c>
      <c r="F39" s="65" t="str">
        <f t="shared" si="2"/>
        <v/>
      </c>
      <c r="G39" s="85" t="str">
        <f t="shared" si="7"/>
        <v/>
      </c>
      <c r="H39" s="65" t="str">
        <f t="shared" si="3"/>
        <v/>
      </c>
      <c r="I39" s="65" t="str">
        <f t="shared" si="4"/>
        <v/>
      </c>
      <c r="J39" s="65" t="str">
        <f t="shared" si="8"/>
        <v/>
      </c>
      <c r="K39" s="65" t="str">
        <f t="shared" si="5"/>
        <v/>
      </c>
      <c r="L39" s="65" t="str">
        <f t="shared" si="6"/>
        <v/>
      </c>
      <c r="M39" s="81"/>
      <c r="N39" s="81"/>
      <c r="O39" s="81"/>
      <c r="P39" s="81"/>
      <c r="Q39" s="81"/>
      <c r="R39" s="81"/>
    </row>
    <row r="40" spans="1:18">
      <c r="A40" s="73"/>
      <c r="B40" s="82"/>
      <c r="C40" s="82"/>
      <c r="D40" s="65" t="str">
        <f t="shared" si="0"/>
        <v/>
      </c>
      <c r="E40" s="65" t="str">
        <f t="shared" si="1"/>
        <v/>
      </c>
      <c r="F40" s="65" t="str">
        <f t="shared" si="2"/>
        <v/>
      </c>
      <c r="G40" s="85" t="str">
        <f t="shared" si="7"/>
        <v/>
      </c>
      <c r="H40" s="65" t="str">
        <f t="shared" si="3"/>
        <v/>
      </c>
      <c r="I40" s="65" t="str">
        <f t="shared" si="4"/>
        <v/>
      </c>
      <c r="J40" s="65" t="str">
        <f t="shared" si="8"/>
        <v/>
      </c>
      <c r="K40" s="65" t="str">
        <f t="shared" si="5"/>
        <v/>
      </c>
      <c r="L40" s="65" t="str">
        <f t="shared" si="6"/>
        <v/>
      </c>
      <c r="M40" s="81"/>
      <c r="N40" s="81"/>
      <c r="O40" s="81"/>
      <c r="P40" s="81"/>
      <c r="Q40" s="81"/>
      <c r="R40" s="81"/>
    </row>
    <row r="41" spans="1:18">
      <c r="A41" s="73"/>
      <c r="B41" s="82"/>
      <c r="C41" s="82"/>
      <c r="D41" s="65" t="str">
        <f t="shared" si="0"/>
        <v/>
      </c>
      <c r="E41" s="65" t="str">
        <f t="shared" si="1"/>
        <v/>
      </c>
      <c r="F41" s="65" t="str">
        <f t="shared" si="2"/>
        <v/>
      </c>
      <c r="G41" s="85" t="str">
        <f t="shared" si="7"/>
        <v/>
      </c>
      <c r="H41" s="65" t="str">
        <f t="shared" si="3"/>
        <v/>
      </c>
      <c r="I41" s="65" t="str">
        <f t="shared" si="4"/>
        <v/>
      </c>
      <c r="J41" s="65" t="str">
        <f t="shared" si="8"/>
        <v/>
      </c>
      <c r="K41" s="65" t="str">
        <f t="shared" si="5"/>
        <v/>
      </c>
      <c r="L41" s="65" t="str">
        <f t="shared" si="6"/>
        <v/>
      </c>
      <c r="M41" s="81"/>
      <c r="N41" s="81"/>
      <c r="O41" s="81"/>
      <c r="P41" s="81"/>
      <c r="Q41" s="81"/>
      <c r="R41" s="81"/>
    </row>
    <row r="42" spans="1:18">
      <c r="A42" s="73"/>
      <c r="B42" s="82"/>
      <c r="C42" s="82"/>
      <c r="D42" s="65" t="str">
        <f t="shared" si="0"/>
        <v/>
      </c>
      <c r="E42" s="65" t="str">
        <f t="shared" si="1"/>
        <v/>
      </c>
      <c r="F42" s="65" t="str">
        <f t="shared" si="2"/>
        <v/>
      </c>
      <c r="G42" s="85" t="str">
        <f t="shared" si="7"/>
        <v/>
      </c>
      <c r="H42" s="65" t="str">
        <f t="shared" si="3"/>
        <v/>
      </c>
      <c r="I42" s="65" t="str">
        <f t="shared" si="4"/>
        <v/>
      </c>
      <c r="J42" s="65" t="str">
        <f t="shared" si="8"/>
        <v/>
      </c>
      <c r="K42" s="65" t="str">
        <f t="shared" si="5"/>
        <v/>
      </c>
      <c r="L42" s="65" t="str">
        <f t="shared" si="6"/>
        <v/>
      </c>
      <c r="M42" s="81"/>
      <c r="N42" s="81"/>
      <c r="O42" s="81"/>
      <c r="P42" s="81"/>
      <c r="Q42" s="81"/>
      <c r="R42" s="81"/>
    </row>
    <row r="43" spans="1:18">
      <c r="A43" s="73"/>
      <c r="B43" s="82"/>
      <c r="C43" s="82"/>
      <c r="D43" s="65" t="str">
        <f t="shared" si="0"/>
        <v/>
      </c>
      <c r="E43" s="65" t="str">
        <f t="shared" si="1"/>
        <v/>
      </c>
      <c r="F43" s="65" t="str">
        <f t="shared" si="2"/>
        <v/>
      </c>
      <c r="G43" s="85" t="str">
        <f t="shared" si="7"/>
        <v/>
      </c>
      <c r="H43" s="65" t="str">
        <f t="shared" si="3"/>
        <v/>
      </c>
      <c r="I43" s="65" t="str">
        <f t="shared" si="4"/>
        <v/>
      </c>
      <c r="J43" s="65" t="str">
        <f t="shared" si="8"/>
        <v/>
      </c>
      <c r="K43" s="65" t="str">
        <f t="shared" si="5"/>
        <v/>
      </c>
      <c r="L43" s="65" t="str">
        <f t="shared" si="6"/>
        <v/>
      </c>
      <c r="M43" s="81"/>
      <c r="N43" s="81"/>
      <c r="O43" s="81"/>
      <c r="P43" s="81"/>
      <c r="Q43" s="81"/>
      <c r="R43" s="81"/>
    </row>
    <row r="44" spans="1:18">
      <c r="A44" s="73"/>
      <c r="B44" s="82"/>
      <c r="C44" s="82"/>
      <c r="D44" s="65" t="str">
        <f t="shared" si="0"/>
        <v/>
      </c>
      <c r="E44" s="65" t="str">
        <f t="shared" si="1"/>
        <v/>
      </c>
      <c r="F44" s="65" t="str">
        <f t="shared" si="2"/>
        <v/>
      </c>
      <c r="G44" s="85" t="str">
        <f t="shared" si="7"/>
        <v/>
      </c>
      <c r="H44" s="65" t="str">
        <f t="shared" si="3"/>
        <v/>
      </c>
      <c r="I44" s="65" t="str">
        <f t="shared" si="4"/>
        <v/>
      </c>
      <c r="J44" s="65" t="str">
        <f t="shared" si="8"/>
        <v/>
      </c>
      <c r="K44" s="65" t="str">
        <f t="shared" si="5"/>
        <v/>
      </c>
      <c r="L44" s="65" t="str">
        <f t="shared" si="6"/>
        <v/>
      </c>
      <c r="M44" s="81"/>
      <c r="N44" s="81"/>
      <c r="O44" s="81"/>
      <c r="P44" s="81"/>
      <c r="Q44" s="81"/>
      <c r="R44" s="81"/>
    </row>
    <row r="45" spans="1:18">
      <c r="A45" s="73"/>
      <c r="B45" s="82"/>
      <c r="C45" s="82"/>
      <c r="D45" s="65" t="str">
        <f t="shared" si="0"/>
        <v/>
      </c>
      <c r="E45" s="65" t="str">
        <f t="shared" si="1"/>
        <v/>
      </c>
      <c r="F45" s="65" t="str">
        <f t="shared" si="2"/>
        <v/>
      </c>
      <c r="G45" s="85" t="str">
        <f t="shared" si="7"/>
        <v/>
      </c>
      <c r="H45" s="65" t="str">
        <f t="shared" si="3"/>
        <v/>
      </c>
      <c r="I45" s="65" t="str">
        <f t="shared" si="4"/>
        <v/>
      </c>
      <c r="J45" s="65" t="str">
        <f t="shared" si="8"/>
        <v/>
      </c>
      <c r="K45" s="65" t="str">
        <f t="shared" si="5"/>
        <v/>
      </c>
      <c r="L45" s="65" t="str">
        <f t="shared" si="6"/>
        <v/>
      </c>
      <c r="M45" s="81"/>
      <c r="N45" s="81"/>
      <c r="O45" s="81"/>
      <c r="P45" s="81"/>
      <c r="Q45" s="81"/>
      <c r="R45" s="81"/>
    </row>
    <row r="46" spans="1:18">
      <c r="A46" s="73"/>
      <c r="B46" s="82"/>
      <c r="C46" s="82"/>
      <c r="D46" s="65" t="str">
        <f t="shared" si="0"/>
        <v/>
      </c>
      <c r="E46" s="65" t="str">
        <f t="shared" si="1"/>
        <v/>
      </c>
      <c r="F46" s="65" t="str">
        <f t="shared" si="2"/>
        <v/>
      </c>
      <c r="G46" s="85" t="str">
        <f t="shared" si="7"/>
        <v/>
      </c>
      <c r="H46" s="65" t="str">
        <f t="shared" si="3"/>
        <v/>
      </c>
      <c r="I46" s="65" t="str">
        <f t="shared" si="4"/>
        <v/>
      </c>
      <c r="J46" s="65" t="str">
        <f t="shared" si="8"/>
        <v/>
      </c>
      <c r="K46" s="65" t="str">
        <f t="shared" si="5"/>
        <v/>
      </c>
      <c r="L46" s="65" t="str">
        <f t="shared" si="6"/>
        <v/>
      </c>
      <c r="M46" s="81"/>
      <c r="N46" s="81"/>
      <c r="O46" s="81"/>
      <c r="P46" s="81"/>
      <c r="Q46" s="81"/>
      <c r="R46" s="81"/>
    </row>
    <row r="47" spans="1:18">
      <c r="A47" s="73"/>
      <c r="B47" s="82"/>
      <c r="C47" s="82"/>
      <c r="D47" s="65" t="str">
        <f t="shared" si="0"/>
        <v/>
      </c>
      <c r="E47" s="65" t="str">
        <f t="shared" si="1"/>
        <v/>
      </c>
      <c r="F47" s="65" t="str">
        <f t="shared" si="2"/>
        <v/>
      </c>
      <c r="G47" s="85" t="str">
        <f t="shared" si="7"/>
        <v/>
      </c>
      <c r="H47" s="65" t="str">
        <f t="shared" si="3"/>
        <v/>
      </c>
      <c r="I47" s="65" t="str">
        <f t="shared" si="4"/>
        <v/>
      </c>
      <c r="J47" s="65" t="str">
        <f t="shared" si="8"/>
        <v/>
      </c>
      <c r="K47" s="65" t="str">
        <f t="shared" si="5"/>
        <v/>
      </c>
      <c r="L47" s="65" t="str">
        <f t="shared" si="6"/>
        <v/>
      </c>
      <c r="M47" s="81"/>
      <c r="N47" s="81"/>
      <c r="O47" s="81"/>
      <c r="P47" s="81"/>
      <c r="Q47" s="81"/>
      <c r="R47" s="81"/>
    </row>
    <row r="48" spans="1:18">
      <c r="A48" s="73"/>
      <c r="B48" s="82"/>
      <c r="C48" s="82"/>
      <c r="D48" s="65" t="str">
        <f t="shared" si="0"/>
        <v/>
      </c>
      <c r="E48" s="65" t="str">
        <f t="shared" si="1"/>
        <v/>
      </c>
      <c r="F48" s="65" t="str">
        <f t="shared" si="2"/>
        <v/>
      </c>
      <c r="G48" s="85" t="str">
        <f t="shared" si="7"/>
        <v/>
      </c>
      <c r="H48" s="65" t="str">
        <f t="shared" si="3"/>
        <v/>
      </c>
      <c r="I48" s="65" t="str">
        <f t="shared" si="4"/>
        <v/>
      </c>
      <c r="J48" s="65" t="str">
        <f t="shared" si="8"/>
        <v/>
      </c>
      <c r="K48" s="65" t="str">
        <f t="shared" si="5"/>
        <v/>
      </c>
      <c r="L48" s="65" t="str">
        <f t="shared" si="6"/>
        <v/>
      </c>
      <c r="M48" s="81"/>
      <c r="N48" s="81"/>
      <c r="O48" s="81"/>
      <c r="P48" s="81"/>
      <c r="Q48" s="81"/>
      <c r="R48" s="81"/>
    </row>
    <row r="49" spans="1:18">
      <c r="A49" s="73"/>
      <c r="B49" s="82"/>
      <c r="C49" s="82"/>
      <c r="D49" s="65" t="str">
        <f t="shared" si="0"/>
        <v/>
      </c>
      <c r="E49" s="65" t="str">
        <f t="shared" si="1"/>
        <v/>
      </c>
      <c r="F49" s="65" t="str">
        <f t="shared" si="2"/>
        <v/>
      </c>
      <c r="G49" s="85" t="str">
        <f t="shared" si="7"/>
        <v/>
      </c>
      <c r="H49" s="65" t="str">
        <f t="shared" si="3"/>
        <v/>
      </c>
      <c r="I49" s="65" t="str">
        <f t="shared" si="4"/>
        <v/>
      </c>
      <c r="J49" s="65" t="str">
        <f t="shared" si="8"/>
        <v/>
      </c>
      <c r="K49" s="65" t="str">
        <f t="shared" si="5"/>
        <v/>
      </c>
      <c r="L49" s="65" t="str">
        <f t="shared" si="6"/>
        <v/>
      </c>
      <c r="M49" s="81"/>
      <c r="N49" s="81"/>
      <c r="O49" s="81"/>
      <c r="P49" s="81"/>
      <c r="Q49" s="81"/>
      <c r="R49" s="81"/>
    </row>
    <row r="50" spans="1:18">
      <c r="A50" s="73"/>
      <c r="B50" s="82"/>
      <c r="C50" s="82"/>
      <c r="D50" s="65" t="str">
        <f t="shared" si="0"/>
        <v/>
      </c>
      <c r="E50" s="65" t="str">
        <f t="shared" si="1"/>
        <v/>
      </c>
      <c r="F50" s="65" t="str">
        <f t="shared" si="2"/>
        <v/>
      </c>
      <c r="G50" s="85" t="str">
        <f t="shared" si="7"/>
        <v/>
      </c>
      <c r="H50" s="65" t="str">
        <f t="shared" si="3"/>
        <v/>
      </c>
      <c r="I50" s="65" t="str">
        <f t="shared" si="4"/>
        <v/>
      </c>
      <c r="J50" s="65" t="str">
        <f t="shared" si="8"/>
        <v/>
      </c>
      <c r="K50" s="65" t="str">
        <f t="shared" si="5"/>
        <v/>
      </c>
      <c r="L50" s="65" t="str">
        <f t="shared" si="6"/>
        <v/>
      </c>
      <c r="M50" s="81"/>
      <c r="N50" s="81"/>
      <c r="O50" s="81"/>
      <c r="P50" s="81"/>
      <c r="Q50" s="81"/>
      <c r="R50" s="81"/>
    </row>
    <row r="51" spans="1:18">
      <c r="A51" s="73"/>
      <c r="B51" s="82"/>
      <c r="C51" s="82"/>
      <c r="D51" s="65" t="str">
        <f t="shared" si="0"/>
        <v/>
      </c>
      <c r="E51" s="65" t="str">
        <f t="shared" si="1"/>
        <v/>
      </c>
      <c r="F51" s="65" t="str">
        <f t="shared" si="2"/>
        <v/>
      </c>
      <c r="G51" s="85" t="str">
        <f t="shared" si="7"/>
        <v/>
      </c>
      <c r="H51" s="65" t="str">
        <f t="shared" si="3"/>
        <v/>
      </c>
      <c r="I51" s="65" t="str">
        <f t="shared" si="4"/>
        <v/>
      </c>
      <c r="J51" s="65" t="str">
        <f t="shared" si="8"/>
        <v/>
      </c>
      <c r="K51" s="65" t="str">
        <f t="shared" si="5"/>
        <v/>
      </c>
      <c r="L51" s="65" t="str">
        <f t="shared" si="6"/>
        <v/>
      </c>
      <c r="M51" s="81"/>
      <c r="N51" s="81"/>
      <c r="O51" s="81"/>
      <c r="P51" s="81"/>
      <c r="Q51" s="81"/>
      <c r="R51" s="81"/>
    </row>
    <row r="52" spans="1:18">
      <c r="A52" s="73"/>
      <c r="B52" s="82"/>
      <c r="C52" s="82"/>
      <c r="D52" s="65" t="str">
        <f t="shared" si="0"/>
        <v/>
      </c>
      <c r="E52" s="65" t="str">
        <f t="shared" si="1"/>
        <v/>
      </c>
      <c r="F52" s="65" t="str">
        <f t="shared" si="2"/>
        <v/>
      </c>
      <c r="G52" s="85" t="str">
        <f t="shared" si="7"/>
        <v/>
      </c>
      <c r="H52" s="65" t="str">
        <f t="shared" si="3"/>
        <v/>
      </c>
      <c r="I52" s="65" t="str">
        <f t="shared" si="4"/>
        <v/>
      </c>
      <c r="J52" s="65" t="str">
        <f t="shared" si="8"/>
        <v/>
      </c>
      <c r="K52" s="65" t="str">
        <f t="shared" si="5"/>
        <v/>
      </c>
      <c r="L52" s="65" t="str">
        <f t="shared" si="6"/>
        <v/>
      </c>
      <c r="M52" s="81"/>
      <c r="N52" s="81"/>
      <c r="O52" s="81"/>
      <c r="P52" s="81"/>
      <c r="Q52" s="81"/>
      <c r="R52" s="81"/>
    </row>
    <row r="53" spans="1:18">
      <c r="A53" s="73"/>
      <c r="B53" s="82"/>
      <c r="C53" s="82"/>
      <c r="D53" s="65" t="str">
        <f t="shared" si="0"/>
        <v/>
      </c>
      <c r="E53" s="65" t="str">
        <f t="shared" si="1"/>
        <v/>
      </c>
      <c r="F53" s="65" t="str">
        <f t="shared" si="2"/>
        <v/>
      </c>
      <c r="G53" s="85" t="str">
        <f t="shared" si="7"/>
        <v/>
      </c>
      <c r="H53" s="65" t="str">
        <f t="shared" si="3"/>
        <v/>
      </c>
      <c r="I53" s="65" t="str">
        <f t="shared" si="4"/>
        <v/>
      </c>
      <c r="J53" s="65" t="str">
        <f t="shared" si="8"/>
        <v/>
      </c>
      <c r="K53" s="65" t="str">
        <f t="shared" si="5"/>
        <v/>
      </c>
      <c r="L53" s="65" t="str">
        <f t="shared" si="6"/>
        <v/>
      </c>
      <c r="M53" s="81"/>
      <c r="N53" s="81"/>
      <c r="O53" s="81"/>
      <c r="P53" s="81"/>
      <c r="Q53" s="81"/>
      <c r="R53" s="81"/>
    </row>
    <row r="54" spans="1:18">
      <c r="A54" s="73"/>
      <c r="B54" s="82"/>
      <c r="C54" s="82"/>
      <c r="D54" s="65" t="str">
        <f t="shared" si="0"/>
        <v/>
      </c>
      <c r="E54" s="65" t="str">
        <f t="shared" si="1"/>
        <v/>
      </c>
      <c r="F54" s="65" t="str">
        <f t="shared" si="2"/>
        <v/>
      </c>
      <c r="G54" s="85" t="str">
        <f t="shared" si="7"/>
        <v/>
      </c>
      <c r="H54" s="65" t="str">
        <f t="shared" si="3"/>
        <v/>
      </c>
      <c r="I54" s="65" t="str">
        <f t="shared" si="4"/>
        <v/>
      </c>
      <c r="J54" s="65" t="str">
        <f t="shared" si="8"/>
        <v/>
      </c>
      <c r="K54" s="65" t="str">
        <f t="shared" si="5"/>
        <v/>
      </c>
      <c r="L54" s="65" t="str">
        <f t="shared" si="6"/>
        <v/>
      </c>
      <c r="M54" s="81"/>
      <c r="N54" s="81"/>
      <c r="O54" s="81"/>
      <c r="P54" s="81"/>
      <c r="Q54" s="81"/>
      <c r="R54" s="81"/>
    </row>
    <row r="55" spans="1:18">
      <c r="A55" s="73"/>
      <c r="B55" s="82"/>
      <c r="C55" s="82"/>
      <c r="D55" s="65" t="str">
        <f t="shared" si="0"/>
        <v/>
      </c>
      <c r="E55" s="65" t="str">
        <f t="shared" si="1"/>
        <v/>
      </c>
      <c r="F55" s="65" t="str">
        <f t="shared" si="2"/>
        <v/>
      </c>
      <c r="G55" s="85" t="str">
        <f t="shared" si="7"/>
        <v/>
      </c>
      <c r="H55" s="65" t="str">
        <f t="shared" si="3"/>
        <v/>
      </c>
      <c r="I55" s="65" t="str">
        <f t="shared" si="4"/>
        <v/>
      </c>
      <c r="J55" s="65" t="str">
        <f t="shared" si="8"/>
        <v/>
      </c>
      <c r="K55" s="65" t="str">
        <f t="shared" si="5"/>
        <v/>
      </c>
      <c r="L55" s="65" t="str">
        <f t="shared" si="6"/>
        <v/>
      </c>
      <c r="M55" s="81"/>
      <c r="N55" s="81"/>
      <c r="O55" s="81"/>
      <c r="P55" s="81"/>
      <c r="Q55" s="81"/>
      <c r="R55" s="81"/>
    </row>
    <row r="56" spans="1:18">
      <c r="A56" s="73"/>
      <c r="B56" s="82"/>
      <c r="C56" s="82"/>
      <c r="D56" s="65" t="str">
        <f t="shared" si="0"/>
        <v/>
      </c>
      <c r="E56" s="65" t="str">
        <f t="shared" si="1"/>
        <v/>
      </c>
      <c r="F56" s="65" t="str">
        <f t="shared" si="2"/>
        <v/>
      </c>
      <c r="G56" s="85" t="str">
        <f t="shared" si="7"/>
        <v/>
      </c>
      <c r="H56" s="65" t="str">
        <f t="shared" si="3"/>
        <v/>
      </c>
      <c r="I56" s="65" t="str">
        <f t="shared" si="4"/>
        <v/>
      </c>
      <c r="J56" s="65" t="str">
        <f t="shared" si="8"/>
        <v/>
      </c>
      <c r="K56" s="65" t="str">
        <f t="shared" si="5"/>
        <v/>
      </c>
      <c r="L56" s="65" t="str">
        <f t="shared" si="6"/>
        <v/>
      </c>
      <c r="M56" s="81"/>
      <c r="N56" s="81"/>
      <c r="O56" s="81"/>
      <c r="P56" s="81"/>
      <c r="Q56" s="81"/>
      <c r="R56" s="81"/>
    </row>
    <row r="57" spans="1:18">
      <c r="A57" s="73"/>
      <c r="B57" s="82"/>
      <c r="C57" s="82"/>
      <c r="D57" s="65" t="str">
        <f t="shared" si="0"/>
        <v/>
      </c>
      <c r="E57" s="65" t="str">
        <f t="shared" si="1"/>
        <v/>
      </c>
      <c r="F57" s="65" t="str">
        <f t="shared" si="2"/>
        <v/>
      </c>
      <c r="G57" s="85" t="str">
        <f t="shared" si="7"/>
        <v/>
      </c>
      <c r="H57" s="65" t="str">
        <f t="shared" si="3"/>
        <v/>
      </c>
      <c r="I57" s="65" t="str">
        <f t="shared" si="4"/>
        <v/>
      </c>
      <c r="J57" s="65" t="str">
        <f t="shared" si="8"/>
        <v/>
      </c>
      <c r="K57" s="65" t="str">
        <f t="shared" si="5"/>
        <v/>
      </c>
      <c r="L57" s="65" t="str">
        <f t="shared" si="6"/>
        <v/>
      </c>
      <c r="M57" s="81"/>
      <c r="N57" s="81"/>
      <c r="O57" s="81"/>
      <c r="P57" s="81"/>
      <c r="Q57" s="81"/>
      <c r="R57" s="81"/>
    </row>
    <row r="58" spans="1:18">
      <c r="A58" s="73"/>
      <c r="B58" s="82"/>
      <c r="C58" s="82"/>
      <c r="D58" s="65" t="str">
        <f t="shared" si="0"/>
        <v/>
      </c>
      <c r="E58" s="65" t="str">
        <f t="shared" si="1"/>
        <v/>
      </c>
      <c r="F58" s="65" t="str">
        <f t="shared" si="2"/>
        <v/>
      </c>
      <c r="G58" s="85" t="str">
        <f t="shared" si="7"/>
        <v/>
      </c>
      <c r="H58" s="65" t="str">
        <f t="shared" si="3"/>
        <v/>
      </c>
      <c r="I58" s="65" t="str">
        <f t="shared" si="4"/>
        <v/>
      </c>
      <c r="J58" s="65" t="str">
        <f t="shared" si="8"/>
        <v/>
      </c>
      <c r="K58" s="65" t="str">
        <f t="shared" si="5"/>
        <v/>
      </c>
      <c r="L58" s="65" t="str">
        <f t="shared" si="6"/>
        <v/>
      </c>
      <c r="M58" s="81"/>
      <c r="N58" s="81"/>
      <c r="O58" s="81"/>
      <c r="P58" s="81"/>
      <c r="Q58" s="81"/>
      <c r="R58" s="81"/>
    </row>
    <row r="59" spans="1:18">
      <c r="A59" s="73"/>
      <c r="B59" s="82"/>
      <c r="C59" s="82"/>
      <c r="D59" s="65" t="str">
        <f t="shared" si="0"/>
        <v/>
      </c>
      <c r="E59" s="65" t="str">
        <f t="shared" si="1"/>
        <v/>
      </c>
      <c r="F59" s="65" t="str">
        <f t="shared" si="2"/>
        <v/>
      </c>
      <c r="G59" s="85" t="str">
        <f t="shared" si="7"/>
        <v/>
      </c>
      <c r="H59" s="65" t="str">
        <f t="shared" si="3"/>
        <v/>
      </c>
      <c r="I59" s="65" t="str">
        <f t="shared" si="4"/>
        <v/>
      </c>
      <c r="J59" s="65" t="str">
        <f t="shared" si="8"/>
        <v/>
      </c>
      <c r="K59" s="65" t="str">
        <f t="shared" si="5"/>
        <v/>
      </c>
      <c r="L59" s="65" t="str">
        <f t="shared" si="6"/>
        <v/>
      </c>
      <c r="M59" s="81"/>
      <c r="N59" s="81"/>
      <c r="O59" s="81"/>
      <c r="P59" s="81"/>
      <c r="Q59" s="81"/>
      <c r="R59" s="81"/>
    </row>
    <row r="60" spans="1:18">
      <c r="A60" s="73"/>
      <c r="B60" s="82"/>
      <c r="C60" s="82"/>
      <c r="D60" s="65" t="str">
        <f t="shared" si="0"/>
        <v/>
      </c>
      <c r="E60" s="65" t="str">
        <f t="shared" si="1"/>
        <v/>
      </c>
      <c r="F60" s="65" t="str">
        <f t="shared" si="2"/>
        <v/>
      </c>
      <c r="G60" s="85" t="str">
        <f t="shared" si="7"/>
        <v/>
      </c>
      <c r="H60" s="65" t="str">
        <f t="shared" si="3"/>
        <v/>
      </c>
      <c r="I60" s="65" t="str">
        <f t="shared" si="4"/>
        <v/>
      </c>
      <c r="J60" s="65" t="str">
        <f t="shared" si="8"/>
        <v/>
      </c>
      <c r="K60" s="65" t="str">
        <f t="shared" si="5"/>
        <v/>
      </c>
      <c r="L60" s="65" t="str">
        <f t="shared" si="6"/>
        <v/>
      </c>
      <c r="M60" s="81"/>
      <c r="N60" s="81"/>
      <c r="O60" s="81"/>
      <c r="P60" s="81"/>
      <c r="Q60" s="81"/>
      <c r="R60" s="81"/>
    </row>
    <row r="61" spans="1:18">
      <c r="A61" s="73"/>
      <c r="B61" s="82"/>
      <c r="C61" s="82"/>
      <c r="D61" s="65" t="str">
        <f t="shared" si="0"/>
        <v/>
      </c>
      <c r="E61" s="65" t="str">
        <f t="shared" si="1"/>
        <v/>
      </c>
      <c r="F61" s="65" t="str">
        <f t="shared" si="2"/>
        <v/>
      </c>
      <c r="G61" s="85" t="str">
        <f t="shared" si="7"/>
        <v/>
      </c>
      <c r="H61" s="65" t="str">
        <f t="shared" si="3"/>
        <v/>
      </c>
      <c r="I61" s="65" t="str">
        <f t="shared" si="4"/>
        <v/>
      </c>
      <c r="J61" s="65" t="str">
        <f t="shared" si="8"/>
        <v/>
      </c>
      <c r="K61" s="65" t="str">
        <f t="shared" si="5"/>
        <v/>
      </c>
      <c r="L61" s="65" t="str">
        <f t="shared" si="6"/>
        <v/>
      </c>
      <c r="M61" s="81"/>
      <c r="N61" s="81"/>
      <c r="O61" s="81"/>
      <c r="P61" s="81"/>
      <c r="Q61" s="81"/>
      <c r="R61" s="81"/>
    </row>
    <row r="62" spans="1:18">
      <c r="A62" s="73"/>
      <c r="B62" s="82"/>
      <c r="C62" s="82"/>
      <c r="D62" s="65" t="str">
        <f t="shared" si="0"/>
        <v/>
      </c>
      <c r="E62" s="65" t="str">
        <f t="shared" si="1"/>
        <v/>
      </c>
      <c r="F62" s="65" t="str">
        <f t="shared" si="2"/>
        <v/>
      </c>
      <c r="G62" s="85" t="str">
        <f t="shared" si="7"/>
        <v/>
      </c>
      <c r="H62" s="65" t="str">
        <f t="shared" si="3"/>
        <v/>
      </c>
      <c r="I62" s="65" t="str">
        <f t="shared" si="4"/>
        <v/>
      </c>
      <c r="J62" s="65" t="str">
        <f t="shared" si="8"/>
        <v/>
      </c>
      <c r="K62" s="65" t="str">
        <f t="shared" si="5"/>
        <v/>
      </c>
      <c r="L62" s="65" t="str">
        <f t="shared" si="6"/>
        <v/>
      </c>
      <c r="M62" s="81"/>
      <c r="N62" s="81"/>
      <c r="O62" s="81"/>
      <c r="P62" s="81"/>
      <c r="Q62" s="81"/>
      <c r="R62" s="81"/>
    </row>
    <row r="63" spans="1:18">
      <c r="A63" s="73"/>
      <c r="B63" s="82"/>
      <c r="C63" s="82"/>
      <c r="D63" s="65" t="str">
        <f t="shared" si="0"/>
        <v/>
      </c>
      <c r="E63" s="65" t="str">
        <f t="shared" si="1"/>
        <v/>
      </c>
      <c r="F63" s="65" t="str">
        <f t="shared" si="2"/>
        <v/>
      </c>
      <c r="G63" s="85" t="str">
        <f t="shared" si="7"/>
        <v/>
      </c>
      <c r="H63" s="65" t="str">
        <f t="shared" si="3"/>
        <v/>
      </c>
      <c r="I63" s="65" t="str">
        <f t="shared" si="4"/>
        <v/>
      </c>
      <c r="J63" s="65" t="str">
        <f t="shared" si="8"/>
        <v/>
      </c>
      <c r="K63" s="65" t="str">
        <f t="shared" si="5"/>
        <v/>
      </c>
      <c r="L63" s="65" t="str">
        <f t="shared" si="6"/>
        <v/>
      </c>
      <c r="M63" s="81"/>
      <c r="N63" s="81"/>
      <c r="O63" s="81"/>
      <c r="P63" s="81"/>
      <c r="Q63" s="81"/>
      <c r="R63" s="81"/>
    </row>
    <row r="64" spans="1:18">
      <c r="A64" s="73"/>
      <c r="B64" s="82"/>
      <c r="C64" s="82"/>
      <c r="D64" s="65" t="str">
        <f t="shared" si="0"/>
        <v/>
      </c>
      <c r="E64" s="65" t="str">
        <f t="shared" si="1"/>
        <v/>
      </c>
      <c r="F64" s="65" t="str">
        <f t="shared" si="2"/>
        <v/>
      </c>
      <c r="G64" s="85" t="str">
        <f t="shared" si="7"/>
        <v/>
      </c>
      <c r="H64" s="65" t="str">
        <f t="shared" si="3"/>
        <v/>
      </c>
      <c r="I64" s="65" t="str">
        <f t="shared" si="4"/>
        <v/>
      </c>
      <c r="J64" s="65" t="str">
        <f t="shared" si="8"/>
        <v/>
      </c>
      <c r="K64" s="65" t="str">
        <f t="shared" si="5"/>
        <v/>
      </c>
      <c r="L64" s="65" t="str">
        <f t="shared" si="6"/>
        <v/>
      </c>
      <c r="M64" s="81"/>
      <c r="N64" s="81"/>
      <c r="O64" s="81"/>
      <c r="P64" s="81"/>
      <c r="Q64" s="81"/>
      <c r="R64" s="81"/>
    </row>
    <row r="65" spans="1:18">
      <c r="A65" s="73"/>
      <c r="B65" s="82"/>
      <c r="C65" s="82"/>
      <c r="D65" s="65" t="str">
        <f t="shared" si="0"/>
        <v/>
      </c>
      <c r="E65" s="65" t="str">
        <f t="shared" si="1"/>
        <v/>
      </c>
      <c r="F65" s="65" t="str">
        <f t="shared" si="2"/>
        <v/>
      </c>
      <c r="G65" s="85" t="str">
        <f t="shared" si="7"/>
        <v/>
      </c>
      <c r="H65" s="65" t="str">
        <f t="shared" si="3"/>
        <v/>
      </c>
      <c r="I65" s="65" t="str">
        <f t="shared" si="4"/>
        <v/>
      </c>
      <c r="J65" s="65" t="str">
        <f t="shared" si="8"/>
        <v/>
      </c>
      <c r="K65" s="65" t="str">
        <f t="shared" si="5"/>
        <v/>
      </c>
      <c r="L65" s="65" t="str">
        <f t="shared" si="6"/>
        <v/>
      </c>
      <c r="M65" s="81"/>
      <c r="N65" s="81"/>
      <c r="O65" s="81"/>
      <c r="P65" s="81"/>
      <c r="Q65" s="81"/>
      <c r="R65" s="81"/>
    </row>
    <row r="66" spans="1:18">
      <c r="A66" s="73"/>
      <c r="B66" s="82"/>
      <c r="C66" s="82"/>
      <c r="D66" s="65" t="str">
        <f t="shared" si="0"/>
        <v/>
      </c>
      <c r="E66" s="65" t="str">
        <f t="shared" si="1"/>
        <v/>
      </c>
      <c r="F66" s="65" t="str">
        <f t="shared" si="2"/>
        <v/>
      </c>
      <c r="G66" s="85" t="str">
        <f t="shared" si="7"/>
        <v/>
      </c>
      <c r="H66" s="65" t="str">
        <f t="shared" si="3"/>
        <v/>
      </c>
      <c r="I66" s="65" t="str">
        <f t="shared" si="4"/>
        <v/>
      </c>
      <c r="J66" s="65" t="str">
        <f t="shared" si="8"/>
        <v/>
      </c>
      <c r="K66" s="65" t="str">
        <f t="shared" si="5"/>
        <v/>
      </c>
      <c r="L66" s="65" t="str">
        <f t="shared" si="6"/>
        <v/>
      </c>
      <c r="M66" s="81"/>
      <c r="N66" s="81"/>
      <c r="O66" s="81"/>
      <c r="P66" s="81"/>
      <c r="Q66" s="81"/>
      <c r="R66" s="81"/>
    </row>
    <row r="67" spans="1:18">
      <c r="A67" s="73"/>
      <c r="B67" s="82"/>
      <c r="C67" s="82"/>
      <c r="D67" s="65" t="str">
        <f t="shared" si="0"/>
        <v/>
      </c>
      <c r="E67" s="65" t="str">
        <f t="shared" si="1"/>
        <v/>
      </c>
      <c r="F67" s="65" t="str">
        <f t="shared" si="2"/>
        <v/>
      </c>
      <c r="G67" s="85" t="str">
        <f t="shared" si="7"/>
        <v/>
      </c>
      <c r="H67" s="65" t="str">
        <f t="shared" si="3"/>
        <v/>
      </c>
      <c r="I67" s="65" t="str">
        <f t="shared" si="4"/>
        <v/>
      </c>
      <c r="J67" s="65" t="str">
        <f t="shared" si="8"/>
        <v/>
      </c>
      <c r="K67" s="65" t="str">
        <f t="shared" si="5"/>
        <v/>
      </c>
      <c r="L67" s="65" t="str">
        <f t="shared" si="6"/>
        <v/>
      </c>
      <c r="M67" s="81"/>
      <c r="N67" s="81"/>
      <c r="O67" s="81"/>
      <c r="P67" s="81"/>
      <c r="Q67" s="81"/>
      <c r="R67" s="81"/>
    </row>
    <row r="68" spans="1:18">
      <c r="A68" s="73"/>
      <c r="B68" s="82"/>
      <c r="C68" s="82"/>
      <c r="D68" s="65" t="str">
        <f t="shared" si="0"/>
        <v/>
      </c>
      <c r="E68" s="65" t="str">
        <f t="shared" si="1"/>
        <v/>
      </c>
      <c r="F68" s="65" t="str">
        <f t="shared" si="2"/>
        <v/>
      </c>
      <c r="G68" s="85" t="str">
        <f t="shared" si="7"/>
        <v/>
      </c>
      <c r="H68" s="65" t="str">
        <f t="shared" si="3"/>
        <v/>
      </c>
      <c r="I68" s="65" t="str">
        <f t="shared" si="4"/>
        <v/>
      </c>
      <c r="J68" s="65" t="str">
        <f t="shared" si="8"/>
        <v/>
      </c>
      <c r="K68" s="65" t="str">
        <f t="shared" si="5"/>
        <v/>
      </c>
      <c r="L68" s="65" t="str">
        <f t="shared" si="6"/>
        <v/>
      </c>
      <c r="M68" s="81"/>
      <c r="N68" s="81"/>
      <c r="O68" s="81"/>
      <c r="P68" s="81"/>
      <c r="Q68" s="81"/>
      <c r="R68" s="81"/>
    </row>
    <row r="69" spans="1:18">
      <c r="A69" s="73"/>
      <c r="B69" s="82"/>
      <c r="C69" s="82"/>
      <c r="D69" s="65" t="str">
        <f t="shared" si="0"/>
        <v/>
      </c>
      <c r="E69" s="65" t="str">
        <f t="shared" si="1"/>
        <v/>
      </c>
      <c r="F69" s="65" t="str">
        <f t="shared" si="2"/>
        <v/>
      </c>
      <c r="G69" s="85" t="str">
        <f t="shared" si="7"/>
        <v/>
      </c>
      <c r="H69" s="65" t="str">
        <f t="shared" si="3"/>
        <v/>
      </c>
      <c r="I69" s="65" t="str">
        <f t="shared" si="4"/>
        <v/>
      </c>
      <c r="J69" s="65" t="str">
        <f t="shared" si="8"/>
        <v/>
      </c>
      <c r="K69" s="65" t="str">
        <f t="shared" si="5"/>
        <v/>
      </c>
      <c r="L69" s="65" t="str">
        <f t="shared" si="6"/>
        <v/>
      </c>
      <c r="M69" s="81"/>
      <c r="N69" s="81"/>
      <c r="O69" s="81"/>
      <c r="P69" s="81"/>
      <c r="Q69" s="81"/>
      <c r="R69" s="81"/>
    </row>
    <row r="70" spans="1:18">
      <c r="A70" s="73"/>
      <c r="B70" s="82"/>
      <c r="C70" s="82"/>
      <c r="D70" s="65" t="str">
        <f t="shared" si="0"/>
        <v/>
      </c>
      <c r="E70" s="65" t="str">
        <f t="shared" si="1"/>
        <v/>
      </c>
      <c r="F70" s="65" t="str">
        <f t="shared" si="2"/>
        <v/>
      </c>
      <c r="G70" s="85" t="str">
        <f t="shared" si="7"/>
        <v/>
      </c>
      <c r="H70" s="65" t="str">
        <f t="shared" si="3"/>
        <v/>
      </c>
      <c r="I70" s="65" t="str">
        <f t="shared" si="4"/>
        <v/>
      </c>
      <c r="J70" s="65" t="str">
        <f t="shared" si="8"/>
        <v/>
      </c>
      <c r="K70" s="65" t="str">
        <f t="shared" si="5"/>
        <v/>
      </c>
      <c r="L70" s="65" t="str">
        <f t="shared" si="6"/>
        <v/>
      </c>
      <c r="M70" s="81"/>
      <c r="N70" s="81"/>
      <c r="O70" s="81"/>
      <c r="P70" s="81"/>
      <c r="Q70" s="81"/>
      <c r="R70" s="81"/>
    </row>
    <row r="71" spans="1:18">
      <c r="A71" s="73"/>
      <c r="B71" s="82"/>
      <c r="C71" s="82"/>
      <c r="D71" s="65" t="str">
        <f t="shared" si="0"/>
        <v/>
      </c>
      <c r="E71" s="65" t="str">
        <f t="shared" si="1"/>
        <v/>
      </c>
      <c r="F71" s="65" t="str">
        <f t="shared" si="2"/>
        <v/>
      </c>
      <c r="G71" s="85" t="str">
        <f t="shared" si="7"/>
        <v/>
      </c>
      <c r="H71" s="65" t="str">
        <f t="shared" si="3"/>
        <v/>
      </c>
      <c r="I71" s="65" t="str">
        <f t="shared" si="4"/>
        <v/>
      </c>
      <c r="J71" s="65" t="str">
        <f t="shared" si="8"/>
        <v/>
      </c>
      <c r="K71" s="65" t="str">
        <f t="shared" si="5"/>
        <v/>
      </c>
      <c r="L71" s="65" t="str">
        <f t="shared" si="6"/>
        <v/>
      </c>
      <c r="M71" s="81"/>
      <c r="N71" s="81"/>
      <c r="O71" s="81"/>
      <c r="P71" s="81"/>
      <c r="Q71" s="81"/>
      <c r="R71" s="81"/>
    </row>
    <row r="72" spans="1:18">
      <c r="A72" s="73"/>
      <c r="B72" s="82"/>
      <c r="C72" s="82"/>
      <c r="D72" s="65" t="str">
        <f t="shared" si="0"/>
        <v/>
      </c>
      <c r="E72" s="65" t="str">
        <f t="shared" si="1"/>
        <v/>
      </c>
      <c r="F72" s="65" t="str">
        <f t="shared" si="2"/>
        <v/>
      </c>
      <c r="G72" s="85" t="str">
        <f t="shared" si="7"/>
        <v/>
      </c>
      <c r="H72" s="65" t="str">
        <f t="shared" si="3"/>
        <v/>
      </c>
      <c r="I72" s="65" t="str">
        <f t="shared" si="4"/>
        <v/>
      </c>
      <c r="J72" s="65" t="str">
        <f t="shared" si="8"/>
        <v/>
      </c>
      <c r="K72" s="65" t="str">
        <f t="shared" si="5"/>
        <v/>
      </c>
      <c r="L72" s="65" t="str">
        <f t="shared" si="6"/>
        <v/>
      </c>
      <c r="M72" s="81"/>
      <c r="N72" s="81"/>
      <c r="O72" s="81"/>
      <c r="P72" s="81"/>
      <c r="Q72" s="81"/>
      <c r="R72" s="81"/>
    </row>
    <row r="73" spans="1:18">
      <c r="A73" s="73"/>
      <c r="B73" s="82"/>
      <c r="C73" s="82"/>
      <c r="D73" s="65" t="str">
        <f t="shared" si="0"/>
        <v/>
      </c>
      <c r="E73" s="65" t="str">
        <f t="shared" si="1"/>
        <v/>
      </c>
      <c r="F73" s="65" t="str">
        <f t="shared" si="2"/>
        <v/>
      </c>
      <c r="G73" s="85" t="str">
        <f t="shared" si="7"/>
        <v/>
      </c>
      <c r="H73" s="65" t="str">
        <f t="shared" si="3"/>
        <v/>
      </c>
      <c r="I73" s="65" t="str">
        <f t="shared" si="4"/>
        <v/>
      </c>
      <c r="J73" s="65" t="str">
        <f t="shared" si="8"/>
        <v/>
      </c>
      <c r="K73" s="65" t="str">
        <f t="shared" si="5"/>
        <v/>
      </c>
      <c r="L73" s="65" t="str">
        <f t="shared" si="6"/>
        <v/>
      </c>
      <c r="M73" s="81"/>
      <c r="N73" s="81"/>
      <c r="O73" s="81"/>
      <c r="P73" s="81"/>
      <c r="Q73" s="81"/>
      <c r="R73" s="81"/>
    </row>
    <row r="74" spans="1:18">
      <c r="A74" s="73"/>
      <c r="B74" s="82"/>
      <c r="C74" s="82"/>
      <c r="D74" s="65" t="str">
        <f t="shared" si="0"/>
        <v/>
      </c>
      <c r="E74" s="65" t="str">
        <f t="shared" si="1"/>
        <v/>
      </c>
      <c r="F74" s="65" t="str">
        <f t="shared" si="2"/>
        <v/>
      </c>
      <c r="G74" s="85" t="str">
        <f t="shared" si="7"/>
        <v/>
      </c>
      <c r="H74" s="65" t="str">
        <f t="shared" si="3"/>
        <v/>
      </c>
      <c r="I74" s="65" t="str">
        <f t="shared" si="4"/>
        <v/>
      </c>
      <c r="J74" s="65" t="str">
        <f t="shared" si="8"/>
        <v/>
      </c>
      <c r="K74" s="65" t="str">
        <f t="shared" si="5"/>
        <v/>
      </c>
      <c r="L74" s="65" t="str">
        <f t="shared" si="6"/>
        <v/>
      </c>
      <c r="M74" s="81"/>
      <c r="N74" s="81"/>
      <c r="O74" s="81"/>
      <c r="P74" s="81"/>
      <c r="Q74" s="81"/>
      <c r="R74" s="81"/>
    </row>
    <row r="75" spans="1:18">
      <c r="A75" s="73"/>
      <c r="B75" s="82"/>
      <c r="C75" s="82"/>
      <c r="D75" s="65" t="str">
        <f t="shared" si="0"/>
        <v/>
      </c>
      <c r="E75" s="65" t="str">
        <f t="shared" si="1"/>
        <v/>
      </c>
      <c r="F75" s="65" t="str">
        <f t="shared" si="2"/>
        <v/>
      </c>
      <c r="G75" s="85" t="str">
        <f t="shared" si="7"/>
        <v/>
      </c>
      <c r="H75" s="65" t="str">
        <f t="shared" si="3"/>
        <v/>
      </c>
      <c r="I75" s="65" t="str">
        <f t="shared" si="4"/>
        <v/>
      </c>
      <c r="J75" s="65" t="str">
        <f t="shared" si="8"/>
        <v/>
      </c>
      <c r="K75" s="65" t="str">
        <f t="shared" si="5"/>
        <v/>
      </c>
      <c r="L75" s="65" t="str">
        <f t="shared" si="6"/>
        <v/>
      </c>
      <c r="M75" s="81"/>
      <c r="N75" s="81"/>
      <c r="O75" s="81"/>
      <c r="P75" s="81"/>
      <c r="Q75" s="81"/>
      <c r="R75" s="81"/>
    </row>
    <row r="76" spans="1:18">
      <c r="A76" s="73"/>
      <c r="B76" s="82"/>
      <c r="C76" s="82"/>
      <c r="D76" s="65" t="str">
        <f t="shared" si="0"/>
        <v/>
      </c>
      <c r="E76" s="65" t="str">
        <f t="shared" si="1"/>
        <v/>
      </c>
      <c r="F76" s="65" t="str">
        <f t="shared" si="2"/>
        <v/>
      </c>
      <c r="G76" s="85" t="str">
        <f t="shared" si="7"/>
        <v/>
      </c>
      <c r="H76" s="65" t="str">
        <f t="shared" si="3"/>
        <v/>
      </c>
      <c r="I76" s="65" t="str">
        <f t="shared" si="4"/>
        <v/>
      </c>
      <c r="J76" s="65" t="str">
        <f t="shared" si="8"/>
        <v/>
      </c>
      <c r="K76" s="65" t="str">
        <f t="shared" si="5"/>
        <v/>
      </c>
      <c r="L76" s="65" t="str">
        <f t="shared" si="6"/>
        <v/>
      </c>
      <c r="M76" s="81"/>
      <c r="N76" s="81"/>
      <c r="O76" s="81"/>
      <c r="P76" s="81"/>
      <c r="Q76" s="81"/>
      <c r="R76" s="81"/>
    </row>
    <row r="77" spans="1:18">
      <c r="A77" s="73"/>
      <c r="B77" s="82"/>
      <c r="C77" s="82"/>
      <c r="D77" s="65" t="str">
        <f t="shared" ref="D77:D140" si="9">IF(ISNUMBER(A77),SUMIF($M$9:$Z$9,$D$11,$M77:$Z77),"")</f>
        <v/>
      </c>
      <c r="E77" s="65" t="str">
        <f t="shared" ref="E77:E140" si="10">IF(ISNUMBER(A77),SUMIF($M$9:$Z$9,$E$11,$M77:$Z77),"")</f>
        <v/>
      </c>
      <c r="F77" s="65" t="str">
        <f t="shared" ref="F77:F140" si="11">IF(ISNUMBER(A77),SUMIF($M$9:$Z$9,$F$11,$M77:$Z77),"")</f>
        <v/>
      </c>
      <c r="G77" s="85" t="str">
        <f t="shared" si="7"/>
        <v/>
      </c>
      <c r="H77" s="65" t="str">
        <f t="shared" ref="H77:H140" si="12">IF(ISNUMBER(A77),SUMIF($M$10:$Z$10,$H$11,$M77:$Z77),"")</f>
        <v/>
      </c>
      <c r="I77" s="65" t="str">
        <f t="shared" ref="I77:I140" si="13">IF(ISNUMBER(A77),SUMIF($M$10:$Z$10,$I$11,$M77:$Z77),"")</f>
        <v/>
      </c>
      <c r="J77" s="65" t="str">
        <f t="shared" si="8"/>
        <v/>
      </c>
      <c r="K77" s="65" t="str">
        <f t="shared" ref="K77:K140" si="14">IF(ISNUMBER(J77),VLOOKUP(J77,GradePoint,2),"")</f>
        <v/>
      </c>
      <c r="L77" s="65" t="str">
        <f t="shared" ref="L77:L140" si="15">IF(ISNUMBER(J77),VLOOKUP(J77,GradePoint,3),"")</f>
        <v/>
      </c>
      <c r="M77" s="81"/>
      <c r="N77" s="81"/>
      <c r="O77" s="81"/>
      <c r="P77" s="81"/>
      <c r="Q77" s="81"/>
      <c r="R77" s="81"/>
    </row>
    <row r="78" spans="1:18">
      <c r="A78" s="73"/>
      <c r="B78" s="82"/>
      <c r="C78" s="82"/>
      <c r="D78" s="65" t="str">
        <f t="shared" si="9"/>
        <v/>
      </c>
      <c r="E78" s="65" t="str">
        <f t="shared" si="10"/>
        <v/>
      </c>
      <c r="F78" s="65" t="str">
        <f t="shared" si="11"/>
        <v/>
      </c>
      <c r="G78" s="85" t="str">
        <f t="shared" ref="G78:G141" si="16">IF(ISNUMBER(CEILING(F78+E78+D78,1)),CEILING(F78+E78+D78,1),"")</f>
        <v/>
      </c>
      <c r="H78" s="65" t="str">
        <f t="shared" si="12"/>
        <v/>
      </c>
      <c r="I78" s="65" t="str">
        <f t="shared" si="13"/>
        <v/>
      </c>
      <c r="J78" s="65" t="str">
        <f t="shared" ref="J78:J141" si="17">IF(ISNUMBER(CEILING(H78+I78,1)),CEILING(H78+I78,1),"")</f>
        <v/>
      </c>
      <c r="K78" s="65" t="str">
        <f t="shared" si="14"/>
        <v/>
      </c>
      <c r="L78" s="65" t="str">
        <f t="shared" si="15"/>
        <v/>
      </c>
      <c r="M78" s="81"/>
      <c r="N78" s="81"/>
      <c r="O78" s="81"/>
      <c r="P78" s="81"/>
      <c r="Q78" s="81"/>
      <c r="R78" s="81"/>
    </row>
    <row r="79" spans="1:18">
      <c r="A79" s="73"/>
      <c r="B79" s="82"/>
      <c r="C79" s="82"/>
      <c r="D79" s="65" t="str">
        <f t="shared" si="9"/>
        <v/>
      </c>
      <c r="E79" s="65" t="str">
        <f t="shared" si="10"/>
        <v/>
      </c>
      <c r="F79" s="65" t="str">
        <f t="shared" si="11"/>
        <v/>
      </c>
      <c r="G79" s="85" t="str">
        <f t="shared" si="16"/>
        <v/>
      </c>
      <c r="H79" s="65" t="str">
        <f t="shared" si="12"/>
        <v/>
      </c>
      <c r="I79" s="65" t="str">
        <f t="shared" si="13"/>
        <v/>
      </c>
      <c r="J79" s="65" t="str">
        <f t="shared" si="17"/>
        <v/>
      </c>
      <c r="K79" s="65" t="str">
        <f t="shared" si="14"/>
        <v/>
      </c>
      <c r="L79" s="65" t="str">
        <f t="shared" si="15"/>
        <v/>
      </c>
      <c r="M79" s="81"/>
      <c r="N79" s="81"/>
      <c r="O79" s="81"/>
      <c r="P79" s="81"/>
      <c r="Q79" s="81"/>
      <c r="R79" s="81"/>
    </row>
    <row r="80" spans="1:18">
      <c r="A80" s="73"/>
      <c r="B80" s="82"/>
      <c r="C80" s="82"/>
      <c r="D80" s="65" t="str">
        <f t="shared" si="9"/>
        <v/>
      </c>
      <c r="E80" s="65" t="str">
        <f t="shared" si="10"/>
        <v/>
      </c>
      <c r="F80" s="65" t="str">
        <f t="shared" si="11"/>
        <v/>
      </c>
      <c r="G80" s="85" t="str">
        <f t="shared" si="16"/>
        <v/>
      </c>
      <c r="H80" s="65" t="str">
        <f t="shared" si="12"/>
        <v/>
      </c>
      <c r="I80" s="65" t="str">
        <f t="shared" si="13"/>
        <v/>
      </c>
      <c r="J80" s="65" t="str">
        <f t="shared" si="17"/>
        <v/>
      </c>
      <c r="K80" s="65" t="str">
        <f t="shared" si="14"/>
        <v/>
      </c>
      <c r="L80" s="65" t="str">
        <f t="shared" si="15"/>
        <v/>
      </c>
      <c r="M80" s="81"/>
      <c r="N80" s="81"/>
      <c r="O80" s="81"/>
      <c r="P80" s="81"/>
      <c r="Q80" s="81"/>
      <c r="R80" s="81"/>
    </row>
    <row r="81" spans="1:18">
      <c r="A81" s="73"/>
      <c r="B81" s="82"/>
      <c r="C81" s="82"/>
      <c r="D81" s="65" t="str">
        <f t="shared" si="9"/>
        <v/>
      </c>
      <c r="E81" s="65" t="str">
        <f t="shared" si="10"/>
        <v/>
      </c>
      <c r="F81" s="65" t="str">
        <f t="shared" si="11"/>
        <v/>
      </c>
      <c r="G81" s="85" t="str">
        <f t="shared" si="16"/>
        <v/>
      </c>
      <c r="H81" s="65" t="str">
        <f t="shared" si="12"/>
        <v/>
      </c>
      <c r="I81" s="65" t="str">
        <f t="shared" si="13"/>
        <v/>
      </c>
      <c r="J81" s="65" t="str">
        <f t="shared" si="17"/>
        <v/>
      </c>
      <c r="K81" s="65" t="str">
        <f t="shared" si="14"/>
        <v/>
      </c>
      <c r="L81" s="65" t="str">
        <f t="shared" si="15"/>
        <v/>
      </c>
      <c r="M81" s="81"/>
      <c r="N81" s="81"/>
      <c r="O81" s="81"/>
      <c r="P81" s="81"/>
      <c r="Q81" s="81"/>
      <c r="R81" s="81"/>
    </row>
    <row r="82" spans="1:18">
      <c r="A82" s="73"/>
      <c r="B82" s="82"/>
      <c r="C82" s="82"/>
      <c r="D82" s="65" t="str">
        <f t="shared" si="9"/>
        <v/>
      </c>
      <c r="E82" s="65" t="str">
        <f t="shared" si="10"/>
        <v/>
      </c>
      <c r="F82" s="65" t="str">
        <f t="shared" si="11"/>
        <v/>
      </c>
      <c r="G82" s="85" t="str">
        <f t="shared" si="16"/>
        <v/>
      </c>
      <c r="H82" s="65" t="str">
        <f t="shared" si="12"/>
        <v/>
      </c>
      <c r="I82" s="65" t="str">
        <f t="shared" si="13"/>
        <v/>
      </c>
      <c r="J82" s="65" t="str">
        <f t="shared" si="17"/>
        <v/>
      </c>
      <c r="K82" s="65" t="str">
        <f t="shared" si="14"/>
        <v/>
      </c>
      <c r="L82" s="65" t="str">
        <f t="shared" si="15"/>
        <v/>
      </c>
      <c r="M82" s="81"/>
      <c r="N82" s="81"/>
      <c r="O82" s="81"/>
      <c r="P82" s="81"/>
      <c r="Q82" s="81"/>
      <c r="R82" s="81"/>
    </row>
    <row r="83" spans="1:18">
      <c r="A83" s="73"/>
      <c r="B83" s="82"/>
      <c r="C83" s="82"/>
      <c r="D83" s="65" t="str">
        <f t="shared" si="9"/>
        <v/>
      </c>
      <c r="E83" s="65" t="str">
        <f t="shared" si="10"/>
        <v/>
      </c>
      <c r="F83" s="65" t="str">
        <f t="shared" si="11"/>
        <v/>
      </c>
      <c r="G83" s="85" t="str">
        <f t="shared" si="16"/>
        <v/>
      </c>
      <c r="H83" s="65" t="str">
        <f t="shared" si="12"/>
        <v/>
      </c>
      <c r="I83" s="65" t="str">
        <f t="shared" si="13"/>
        <v/>
      </c>
      <c r="J83" s="65" t="str">
        <f t="shared" si="17"/>
        <v/>
      </c>
      <c r="K83" s="65" t="str">
        <f t="shared" si="14"/>
        <v/>
      </c>
      <c r="L83" s="65" t="str">
        <f t="shared" si="15"/>
        <v/>
      </c>
      <c r="M83" s="81"/>
      <c r="N83" s="81"/>
      <c r="O83" s="81"/>
      <c r="P83" s="81"/>
      <c r="Q83" s="81"/>
      <c r="R83" s="81"/>
    </row>
    <row r="84" spans="1:18">
      <c r="A84" s="73"/>
      <c r="B84" s="82"/>
      <c r="C84" s="82"/>
      <c r="D84" s="65" t="str">
        <f t="shared" si="9"/>
        <v/>
      </c>
      <c r="E84" s="65" t="str">
        <f t="shared" si="10"/>
        <v/>
      </c>
      <c r="F84" s="65" t="str">
        <f t="shared" si="11"/>
        <v/>
      </c>
      <c r="G84" s="85" t="str">
        <f t="shared" si="16"/>
        <v/>
      </c>
      <c r="H84" s="65" t="str">
        <f t="shared" si="12"/>
        <v/>
      </c>
      <c r="I84" s="65" t="str">
        <f t="shared" si="13"/>
        <v/>
      </c>
      <c r="J84" s="65" t="str">
        <f t="shared" si="17"/>
        <v/>
      </c>
      <c r="K84" s="65" t="str">
        <f t="shared" si="14"/>
        <v/>
      </c>
      <c r="L84" s="65" t="str">
        <f t="shared" si="15"/>
        <v/>
      </c>
      <c r="M84" s="81"/>
      <c r="N84" s="81"/>
      <c r="O84" s="81"/>
      <c r="P84" s="81"/>
      <c r="Q84" s="81"/>
      <c r="R84" s="81"/>
    </row>
    <row r="85" spans="1:18">
      <c r="A85" s="73"/>
      <c r="B85" s="82"/>
      <c r="C85" s="82"/>
      <c r="D85" s="65" t="str">
        <f t="shared" si="9"/>
        <v/>
      </c>
      <c r="E85" s="65" t="str">
        <f t="shared" si="10"/>
        <v/>
      </c>
      <c r="F85" s="65" t="str">
        <f t="shared" si="11"/>
        <v/>
      </c>
      <c r="G85" s="85" t="str">
        <f t="shared" si="16"/>
        <v/>
      </c>
      <c r="H85" s="65" t="str">
        <f t="shared" si="12"/>
        <v/>
      </c>
      <c r="I85" s="65" t="str">
        <f t="shared" si="13"/>
        <v/>
      </c>
      <c r="J85" s="65" t="str">
        <f t="shared" si="17"/>
        <v/>
      </c>
      <c r="K85" s="65" t="str">
        <f t="shared" si="14"/>
        <v/>
      </c>
      <c r="L85" s="65" t="str">
        <f t="shared" si="15"/>
        <v/>
      </c>
      <c r="M85" s="81"/>
      <c r="N85" s="81"/>
      <c r="O85" s="81"/>
      <c r="P85" s="81"/>
      <c r="Q85" s="81"/>
      <c r="R85" s="81"/>
    </row>
    <row r="86" spans="1:18">
      <c r="A86" s="73"/>
      <c r="B86" s="82"/>
      <c r="C86" s="82"/>
      <c r="D86" s="65" t="str">
        <f t="shared" si="9"/>
        <v/>
      </c>
      <c r="E86" s="65" t="str">
        <f t="shared" si="10"/>
        <v/>
      </c>
      <c r="F86" s="65" t="str">
        <f t="shared" si="11"/>
        <v/>
      </c>
      <c r="G86" s="85" t="str">
        <f t="shared" si="16"/>
        <v/>
      </c>
      <c r="H86" s="65" t="str">
        <f t="shared" si="12"/>
        <v/>
      </c>
      <c r="I86" s="65" t="str">
        <f t="shared" si="13"/>
        <v/>
      </c>
      <c r="J86" s="65" t="str">
        <f t="shared" si="17"/>
        <v/>
      </c>
      <c r="K86" s="65" t="str">
        <f t="shared" si="14"/>
        <v/>
      </c>
      <c r="L86" s="65" t="str">
        <f t="shared" si="15"/>
        <v/>
      </c>
      <c r="M86" s="81"/>
      <c r="N86" s="81"/>
      <c r="O86" s="81"/>
      <c r="P86" s="81"/>
      <c r="Q86" s="81"/>
      <c r="R86" s="81"/>
    </row>
    <row r="87" spans="1:18">
      <c r="A87" s="73"/>
      <c r="B87" s="82"/>
      <c r="C87" s="82"/>
      <c r="D87" s="65" t="str">
        <f t="shared" si="9"/>
        <v/>
      </c>
      <c r="E87" s="65" t="str">
        <f t="shared" si="10"/>
        <v/>
      </c>
      <c r="F87" s="65" t="str">
        <f t="shared" si="11"/>
        <v/>
      </c>
      <c r="G87" s="85" t="str">
        <f t="shared" si="16"/>
        <v/>
      </c>
      <c r="H87" s="65" t="str">
        <f t="shared" si="12"/>
        <v/>
      </c>
      <c r="I87" s="65" t="str">
        <f t="shared" si="13"/>
        <v/>
      </c>
      <c r="J87" s="65" t="str">
        <f t="shared" si="17"/>
        <v/>
      </c>
      <c r="K87" s="65" t="str">
        <f t="shared" si="14"/>
        <v/>
      </c>
      <c r="L87" s="65" t="str">
        <f t="shared" si="15"/>
        <v/>
      </c>
      <c r="M87" s="81"/>
      <c r="N87" s="81"/>
      <c r="O87" s="81"/>
      <c r="P87" s="81"/>
      <c r="Q87" s="81"/>
      <c r="R87" s="81"/>
    </row>
    <row r="88" spans="1:18">
      <c r="A88" s="73"/>
      <c r="B88" s="82"/>
      <c r="C88" s="82"/>
      <c r="D88" s="65" t="str">
        <f t="shared" si="9"/>
        <v/>
      </c>
      <c r="E88" s="65" t="str">
        <f t="shared" si="10"/>
        <v/>
      </c>
      <c r="F88" s="65" t="str">
        <f t="shared" si="11"/>
        <v/>
      </c>
      <c r="G88" s="85" t="str">
        <f t="shared" si="16"/>
        <v/>
      </c>
      <c r="H88" s="65" t="str">
        <f t="shared" si="12"/>
        <v/>
      </c>
      <c r="I88" s="65" t="str">
        <f t="shared" si="13"/>
        <v/>
      </c>
      <c r="J88" s="65" t="str">
        <f t="shared" si="17"/>
        <v/>
      </c>
      <c r="K88" s="65" t="str">
        <f t="shared" si="14"/>
        <v/>
      </c>
      <c r="L88" s="65" t="str">
        <f t="shared" si="15"/>
        <v/>
      </c>
      <c r="M88" s="81"/>
      <c r="N88" s="81"/>
      <c r="O88" s="81"/>
      <c r="P88" s="81"/>
      <c r="Q88" s="81"/>
      <c r="R88" s="81"/>
    </row>
    <row r="89" spans="1:18">
      <c r="A89" s="73"/>
      <c r="B89" s="82"/>
      <c r="C89" s="82"/>
      <c r="D89" s="65" t="str">
        <f t="shared" si="9"/>
        <v/>
      </c>
      <c r="E89" s="65" t="str">
        <f t="shared" si="10"/>
        <v/>
      </c>
      <c r="F89" s="65" t="str">
        <f t="shared" si="11"/>
        <v/>
      </c>
      <c r="G89" s="85" t="str">
        <f t="shared" si="16"/>
        <v/>
      </c>
      <c r="H89" s="65" t="str">
        <f t="shared" si="12"/>
        <v/>
      </c>
      <c r="I89" s="65" t="str">
        <f t="shared" si="13"/>
        <v/>
      </c>
      <c r="J89" s="65" t="str">
        <f t="shared" si="17"/>
        <v/>
      </c>
      <c r="K89" s="65" t="str">
        <f t="shared" si="14"/>
        <v/>
      </c>
      <c r="L89" s="65" t="str">
        <f t="shared" si="15"/>
        <v/>
      </c>
      <c r="M89" s="81"/>
      <c r="N89" s="81"/>
      <c r="O89" s="81"/>
      <c r="P89" s="81"/>
      <c r="Q89" s="81"/>
      <c r="R89" s="81"/>
    </row>
    <row r="90" spans="1:18">
      <c r="A90" s="73"/>
      <c r="B90" s="82"/>
      <c r="C90" s="82"/>
      <c r="D90" s="65" t="str">
        <f t="shared" si="9"/>
        <v/>
      </c>
      <c r="E90" s="65" t="str">
        <f t="shared" si="10"/>
        <v/>
      </c>
      <c r="F90" s="65" t="str">
        <f t="shared" si="11"/>
        <v/>
      </c>
      <c r="G90" s="85" t="str">
        <f t="shared" si="16"/>
        <v/>
      </c>
      <c r="H90" s="65" t="str">
        <f t="shared" si="12"/>
        <v/>
      </c>
      <c r="I90" s="65" t="str">
        <f t="shared" si="13"/>
        <v/>
      </c>
      <c r="J90" s="65" t="str">
        <f t="shared" si="17"/>
        <v/>
      </c>
      <c r="K90" s="65" t="str">
        <f t="shared" si="14"/>
        <v/>
      </c>
      <c r="L90" s="65" t="str">
        <f t="shared" si="15"/>
        <v/>
      </c>
      <c r="M90" s="81"/>
      <c r="N90" s="81"/>
      <c r="O90" s="81"/>
      <c r="P90" s="81"/>
      <c r="Q90" s="81"/>
      <c r="R90" s="81"/>
    </row>
    <row r="91" spans="1:18">
      <c r="A91" s="73"/>
      <c r="B91" s="82"/>
      <c r="C91" s="82"/>
      <c r="D91" s="65" t="str">
        <f t="shared" si="9"/>
        <v/>
      </c>
      <c r="E91" s="65" t="str">
        <f t="shared" si="10"/>
        <v/>
      </c>
      <c r="F91" s="65" t="str">
        <f t="shared" si="11"/>
        <v/>
      </c>
      <c r="G91" s="85" t="str">
        <f t="shared" si="16"/>
        <v/>
      </c>
      <c r="H91" s="65" t="str">
        <f t="shared" si="12"/>
        <v/>
      </c>
      <c r="I91" s="65" t="str">
        <f t="shared" si="13"/>
        <v/>
      </c>
      <c r="J91" s="65" t="str">
        <f t="shared" si="17"/>
        <v/>
      </c>
      <c r="K91" s="65" t="str">
        <f t="shared" si="14"/>
        <v/>
      </c>
      <c r="L91" s="65" t="str">
        <f t="shared" si="15"/>
        <v/>
      </c>
      <c r="M91" s="81"/>
      <c r="N91" s="81"/>
      <c r="O91" s="81"/>
      <c r="P91" s="81"/>
      <c r="Q91" s="81"/>
      <c r="R91" s="81"/>
    </row>
    <row r="92" spans="1:18">
      <c r="A92" s="73"/>
      <c r="B92" s="82"/>
      <c r="C92" s="82"/>
      <c r="D92" s="65" t="str">
        <f t="shared" si="9"/>
        <v/>
      </c>
      <c r="E92" s="65" t="str">
        <f t="shared" si="10"/>
        <v/>
      </c>
      <c r="F92" s="65" t="str">
        <f t="shared" si="11"/>
        <v/>
      </c>
      <c r="G92" s="85" t="str">
        <f t="shared" si="16"/>
        <v/>
      </c>
      <c r="H92" s="65" t="str">
        <f t="shared" si="12"/>
        <v/>
      </c>
      <c r="I92" s="65" t="str">
        <f t="shared" si="13"/>
        <v/>
      </c>
      <c r="J92" s="65" t="str">
        <f t="shared" si="17"/>
        <v/>
      </c>
      <c r="K92" s="65" t="str">
        <f t="shared" si="14"/>
        <v/>
      </c>
      <c r="L92" s="65" t="str">
        <f t="shared" si="15"/>
        <v/>
      </c>
      <c r="M92" s="81"/>
      <c r="N92" s="81"/>
      <c r="O92" s="81"/>
      <c r="P92" s="81"/>
      <c r="Q92" s="81"/>
      <c r="R92" s="81"/>
    </row>
    <row r="93" spans="1:18">
      <c r="A93" s="73"/>
      <c r="B93" s="82"/>
      <c r="C93" s="82"/>
      <c r="D93" s="65" t="str">
        <f t="shared" si="9"/>
        <v/>
      </c>
      <c r="E93" s="65" t="str">
        <f t="shared" si="10"/>
        <v/>
      </c>
      <c r="F93" s="65" t="str">
        <f t="shared" si="11"/>
        <v/>
      </c>
      <c r="G93" s="85" t="str">
        <f t="shared" si="16"/>
        <v/>
      </c>
      <c r="H93" s="65" t="str">
        <f t="shared" si="12"/>
        <v/>
      </c>
      <c r="I93" s="65" t="str">
        <f t="shared" si="13"/>
        <v/>
      </c>
      <c r="J93" s="65" t="str">
        <f t="shared" si="17"/>
        <v/>
      </c>
      <c r="K93" s="65" t="str">
        <f t="shared" si="14"/>
        <v/>
      </c>
      <c r="L93" s="65" t="str">
        <f t="shared" si="15"/>
        <v/>
      </c>
      <c r="M93" s="81"/>
      <c r="N93" s="81"/>
      <c r="O93" s="81"/>
      <c r="P93" s="81"/>
      <c r="Q93" s="81"/>
      <c r="R93" s="81"/>
    </row>
    <row r="94" spans="1:18">
      <c r="A94" s="73"/>
      <c r="B94" s="82"/>
      <c r="C94" s="82"/>
      <c r="D94" s="65" t="str">
        <f t="shared" si="9"/>
        <v/>
      </c>
      <c r="E94" s="65" t="str">
        <f t="shared" si="10"/>
        <v/>
      </c>
      <c r="F94" s="65" t="str">
        <f t="shared" si="11"/>
        <v/>
      </c>
      <c r="G94" s="85" t="str">
        <f t="shared" si="16"/>
        <v/>
      </c>
      <c r="H94" s="65" t="str">
        <f t="shared" si="12"/>
        <v/>
      </c>
      <c r="I94" s="65" t="str">
        <f t="shared" si="13"/>
        <v/>
      </c>
      <c r="J94" s="65" t="str">
        <f t="shared" si="17"/>
        <v/>
      </c>
      <c r="K94" s="65" t="str">
        <f t="shared" si="14"/>
        <v/>
      </c>
      <c r="L94" s="65" t="str">
        <f t="shared" si="15"/>
        <v/>
      </c>
      <c r="M94" s="81"/>
      <c r="N94" s="81"/>
      <c r="O94" s="81"/>
      <c r="P94" s="81"/>
      <c r="Q94" s="81"/>
      <c r="R94" s="81"/>
    </row>
    <row r="95" spans="1:18">
      <c r="A95" s="73"/>
      <c r="B95" s="82"/>
      <c r="C95" s="82"/>
      <c r="D95" s="65" t="str">
        <f t="shared" si="9"/>
        <v/>
      </c>
      <c r="E95" s="65" t="str">
        <f t="shared" si="10"/>
        <v/>
      </c>
      <c r="F95" s="65" t="str">
        <f t="shared" si="11"/>
        <v/>
      </c>
      <c r="G95" s="85" t="str">
        <f t="shared" si="16"/>
        <v/>
      </c>
      <c r="H95" s="65" t="str">
        <f t="shared" si="12"/>
        <v/>
      </c>
      <c r="I95" s="65" t="str">
        <f t="shared" si="13"/>
        <v/>
      </c>
      <c r="J95" s="65" t="str">
        <f t="shared" si="17"/>
        <v/>
      </c>
      <c r="K95" s="65" t="str">
        <f t="shared" si="14"/>
        <v/>
      </c>
      <c r="L95" s="65" t="str">
        <f t="shared" si="15"/>
        <v/>
      </c>
      <c r="M95" s="81"/>
      <c r="N95" s="81"/>
      <c r="O95" s="81"/>
      <c r="P95" s="81"/>
      <c r="Q95" s="81"/>
      <c r="R95" s="81"/>
    </row>
    <row r="96" spans="1:18">
      <c r="A96" s="73"/>
      <c r="B96" s="82"/>
      <c r="C96" s="82"/>
      <c r="D96" s="65" t="str">
        <f t="shared" si="9"/>
        <v/>
      </c>
      <c r="E96" s="65" t="str">
        <f t="shared" si="10"/>
        <v/>
      </c>
      <c r="F96" s="65" t="str">
        <f t="shared" si="11"/>
        <v/>
      </c>
      <c r="G96" s="85" t="str">
        <f t="shared" si="16"/>
        <v/>
      </c>
      <c r="H96" s="65" t="str">
        <f t="shared" si="12"/>
        <v/>
      </c>
      <c r="I96" s="65" t="str">
        <f t="shared" si="13"/>
        <v/>
      </c>
      <c r="J96" s="65" t="str">
        <f t="shared" si="17"/>
        <v/>
      </c>
      <c r="K96" s="65" t="str">
        <f t="shared" si="14"/>
        <v/>
      </c>
      <c r="L96" s="65" t="str">
        <f t="shared" si="15"/>
        <v/>
      </c>
      <c r="M96" s="81"/>
      <c r="N96" s="81"/>
      <c r="O96" s="81"/>
      <c r="P96" s="81"/>
      <c r="Q96" s="81"/>
      <c r="R96" s="81"/>
    </row>
    <row r="97" spans="1:18">
      <c r="A97" s="73"/>
      <c r="B97" s="82"/>
      <c r="C97" s="82"/>
      <c r="D97" s="65" t="str">
        <f t="shared" si="9"/>
        <v/>
      </c>
      <c r="E97" s="65" t="str">
        <f t="shared" si="10"/>
        <v/>
      </c>
      <c r="F97" s="65" t="str">
        <f t="shared" si="11"/>
        <v/>
      </c>
      <c r="G97" s="85" t="str">
        <f t="shared" si="16"/>
        <v/>
      </c>
      <c r="H97" s="65" t="str">
        <f t="shared" si="12"/>
        <v/>
      </c>
      <c r="I97" s="65" t="str">
        <f t="shared" si="13"/>
        <v/>
      </c>
      <c r="J97" s="65" t="str">
        <f t="shared" si="17"/>
        <v/>
      </c>
      <c r="K97" s="65" t="str">
        <f t="shared" si="14"/>
        <v/>
      </c>
      <c r="L97" s="65" t="str">
        <f t="shared" si="15"/>
        <v/>
      </c>
      <c r="M97" s="81"/>
      <c r="N97" s="81"/>
      <c r="O97" s="81"/>
      <c r="P97" s="81"/>
      <c r="Q97" s="81"/>
      <c r="R97" s="81"/>
    </row>
    <row r="98" spans="1:18">
      <c r="A98" s="73"/>
      <c r="B98" s="82"/>
      <c r="C98" s="82"/>
      <c r="D98" s="65" t="str">
        <f t="shared" si="9"/>
        <v/>
      </c>
      <c r="E98" s="65" t="str">
        <f t="shared" si="10"/>
        <v/>
      </c>
      <c r="F98" s="65" t="str">
        <f t="shared" si="11"/>
        <v/>
      </c>
      <c r="G98" s="85" t="str">
        <f t="shared" si="16"/>
        <v/>
      </c>
      <c r="H98" s="65" t="str">
        <f t="shared" si="12"/>
        <v/>
      </c>
      <c r="I98" s="65" t="str">
        <f t="shared" si="13"/>
        <v/>
      </c>
      <c r="J98" s="65" t="str">
        <f t="shared" si="17"/>
        <v/>
      </c>
      <c r="K98" s="65" t="str">
        <f t="shared" si="14"/>
        <v/>
      </c>
      <c r="L98" s="65" t="str">
        <f t="shared" si="15"/>
        <v/>
      </c>
      <c r="M98" s="81"/>
      <c r="N98" s="81"/>
      <c r="O98" s="81"/>
      <c r="P98" s="81"/>
      <c r="Q98" s="81"/>
      <c r="R98" s="81"/>
    </row>
    <row r="99" spans="1:18">
      <c r="A99" s="73"/>
      <c r="B99" s="82"/>
      <c r="C99" s="82"/>
      <c r="D99" s="65" t="str">
        <f t="shared" si="9"/>
        <v/>
      </c>
      <c r="E99" s="65" t="str">
        <f t="shared" si="10"/>
        <v/>
      </c>
      <c r="F99" s="65" t="str">
        <f t="shared" si="11"/>
        <v/>
      </c>
      <c r="G99" s="85" t="str">
        <f t="shared" si="16"/>
        <v/>
      </c>
      <c r="H99" s="65" t="str">
        <f t="shared" si="12"/>
        <v/>
      </c>
      <c r="I99" s="65" t="str">
        <f t="shared" si="13"/>
        <v/>
      </c>
      <c r="J99" s="65" t="str">
        <f t="shared" si="17"/>
        <v/>
      </c>
      <c r="K99" s="65" t="str">
        <f t="shared" si="14"/>
        <v/>
      </c>
      <c r="L99" s="65" t="str">
        <f t="shared" si="15"/>
        <v/>
      </c>
      <c r="M99" s="81"/>
      <c r="N99" s="81"/>
      <c r="O99" s="81"/>
      <c r="P99" s="81"/>
      <c r="Q99" s="81"/>
      <c r="R99" s="81"/>
    </row>
    <row r="100" spans="1:18">
      <c r="A100" s="73"/>
      <c r="B100" s="82"/>
      <c r="C100" s="82"/>
      <c r="D100" s="65" t="str">
        <f t="shared" si="9"/>
        <v/>
      </c>
      <c r="E100" s="65" t="str">
        <f t="shared" si="10"/>
        <v/>
      </c>
      <c r="F100" s="65" t="str">
        <f t="shared" si="11"/>
        <v/>
      </c>
      <c r="G100" s="85" t="str">
        <f t="shared" si="16"/>
        <v/>
      </c>
      <c r="H100" s="65" t="str">
        <f t="shared" si="12"/>
        <v/>
      </c>
      <c r="I100" s="65" t="str">
        <f t="shared" si="13"/>
        <v/>
      </c>
      <c r="J100" s="65" t="str">
        <f t="shared" si="17"/>
        <v/>
      </c>
      <c r="K100" s="65" t="str">
        <f t="shared" si="14"/>
        <v/>
      </c>
      <c r="L100" s="65" t="str">
        <f t="shared" si="15"/>
        <v/>
      </c>
      <c r="M100" s="81"/>
      <c r="N100" s="81"/>
      <c r="O100" s="81"/>
      <c r="P100" s="81"/>
      <c r="Q100" s="81"/>
      <c r="R100" s="81"/>
    </row>
    <row r="101" spans="1:18">
      <c r="A101" s="73"/>
      <c r="B101" s="82"/>
      <c r="C101" s="82"/>
      <c r="D101" s="65" t="str">
        <f t="shared" si="9"/>
        <v/>
      </c>
      <c r="E101" s="65" t="str">
        <f t="shared" si="10"/>
        <v/>
      </c>
      <c r="F101" s="65" t="str">
        <f t="shared" si="11"/>
        <v/>
      </c>
      <c r="G101" s="85" t="str">
        <f t="shared" si="16"/>
        <v/>
      </c>
      <c r="H101" s="65" t="str">
        <f t="shared" si="12"/>
        <v/>
      </c>
      <c r="I101" s="65" t="str">
        <f t="shared" si="13"/>
        <v/>
      </c>
      <c r="J101" s="65" t="str">
        <f t="shared" si="17"/>
        <v/>
      </c>
      <c r="K101" s="65" t="str">
        <f t="shared" si="14"/>
        <v/>
      </c>
      <c r="L101" s="65" t="str">
        <f t="shared" si="15"/>
        <v/>
      </c>
      <c r="M101" s="81"/>
      <c r="N101" s="81"/>
      <c r="O101" s="81"/>
      <c r="P101" s="81"/>
      <c r="Q101" s="81"/>
      <c r="R101" s="81"/>
    </row>
    <row r="102" spans="1:18">
      <c r="A102" s="73"/>
      <c r="B102" s="82"/>
      <c r="C102" s="82"/>
      <c r="D102" s="65" t="str">
        <f t="shared" si="9"/>
        <v/>
      </c>
      <c r="E102" s="65" t="str">
        <f t="shared" si="10"/>
        <v/>
      </c>
      <c r="F102" s="65" t="str">
        <f t="shared" si="11"/>
        <v/>
      </c>
      <c r="G102" s="85" t="str">
        <f t="shared" si="16"/>
        <v/>
      </c>
      <c r="H102" s="65" t="str">
        <f t="shared" si="12"/>
        <v/>
      </c>
      <c r="I102" s="65" t="str">
        <f t="shared" si="13"/>
        <v/>
      </c>
      <c r="J102" s="65" t="str">
        <f t="shared" si="17"/>
        <v/>
      </c>
      <c r="K102" s="65" t="str">
        <f t="shared" si="14"/>
        <v/>
      </c>
      <c r="L102" s="65" t="str">
        <f t="shared" si="15"/>
        <v/>
      </c>
      <c r="M102" s="81"/>
      <c r="N102" s="81"/>
      <c r="O102" s="81"/>
      <c r="P102" s="81"/>
      <c r="Q102" s="81"/>
      <c r="R102" s="81"/>
    </row>
    <row r="103" spans="1:18">
      <c r="A103" s="73"/>
      <c r="B103" s="82"/>
      <c r="C103" s="82"/>
      <c r="D103" s="65" t="str">
        <f t="shared" si="9"/>
        <v/>
      </c>
      <c r="E103" s="65" t="str">
        <f t="shared" si="10"/>
        <v/>
      </c>
      <c r="F103" s="65" t="str">
        <f t="shared" si="11"/>
        <v/>
      </c>
      <c r="G103" s="85" t="str">
        <f t="shared" si="16"/>
        <v/>
      </c>
      <c r="H103" s="65" t="str">
        <f t="shared" si="12"/>
        <v/>
      </c>
      <c r="I103" s="65" t="str">
        <f t="shared" si="13"/>
        <v/>
      </c>
      <c r="J103" s="65" t="str">
        <f t="shared" si="17"/>
        <v/>
      </c>
      <c r="K103" s="65" t="str">
        <f t="shared" si="14"/>
        <v/>
      </c>
      <c r="L103" s="65" t="str">
        <f t="shared" si="15"/>
        <v/>
      </c>
      <c r="M103" s="81"/>
      <c r="N103" s="81"/>
      <c r="O103" s="81"/>
      <c r="P103" s="81"/>
      <c r="Q103" s="81"/>
      <c r="R103" s="81"/>
    </row>
    <row r="104" spans="1:18">
      <c r="A104" s="73"/>
      <c r="B104" s="82"/>
      <c r="C104" s="82"/>
      <c r="D104" s="65" t="str">
        <f t="shared" si="9"/>
        <v/>
      </c>
      <c r="E104" s="65" t="str">
        <f t="shared" si="10"/>
        <v/>
      </c>
      <c r="F104" s="65" t="str">
        <f t="shared" si="11"/>
        <v/>
      </c>
      <c r="G104" s="85" t="str">
        <f t="shared" si="16"/>
        <v/>
      </c>
      <c r="H104" s="65" t="str">
        <f t="shared" si="12"/>
        <v/>
      </c>
      <c r="I104" s="65" t="str">
        <f t="shared" si="13"/>
        <v/>
      </c>
      <c r="J104" s="65" t="str">
        <f t="shared" si="17"/>
        <v/>
      </c>
      <c r="K104" s="65" t="str">
        <f t="shared" si="14"/>
        <v/>
      </c>
      <c r="L104" s="65" t="str">
        <f t="shared" si="15"/>
        <v/>
      </c>
      <c r="M104" s="81"/>
      <c r="N104" s="81"/>
      <c r="O104" s="81"/>
      <c r="P104" s="81"/>
      <c r="Q104" s="81"/>
      <c r="R104" s="81"/>
    </row>
    <row r="105" spans="1:18">
      <c r="A105" s="73"/>
      <c r="B105" s="82"/>
      <c r="C105" s="82"/>
      <c r="D105" s="65" t="str">
        <f t="shared" si="9"/>
        <v/>
      </c>
      <c r="E105" s="65" t="str">
        <f t="shared" si="10"/>
        <v/>
      </c>
      <c r="F105" s="65" t="str">
        <f t="shared" si="11"/>
        <v/>
      </c>
      <c r="G105" s="85" t="str">
        <f t="shared" si="16"/>
        <v/>
      </c>
      <c r="H105" s="65" t="str">
        <f t="shared" si="12"/>
        <v/>
      </c>
      <c r="I105" s="65" t="str">
        <f t="shared" si="13"/>
        <v/>
      </c>
      <c r="J105" s="65" t="str">
        <f t="shared" si="17"/>
        <v/>
      </c>
      <c r="K105" s="65" t="str">
        <f t="shared" si="14"/>
        <v/>
      </c>
      <c r="L105" s="65" t="str">
        <f t="shared" si="15"/>
        <v/>
      </c>
      <c r="M105" s="81"/>
      <c r="N105" s="81"/>
      <c r="O105" s="81"/>
      <c r="P105" s="81"/>
      <c r="Q105" s="81"/>
      <c r="R105" s="81"/>
    </row>
    <row r="106" spans="1:18">
      <c r="A106" s="73"/>
      <c r="B106" s="82"/>
      <c r="C106" s="82"/>
      <c r="D106" s="65" t="str">
        <f t="shared" si="9"/>
        <v/>
      </c>
      <c r="E106" s="65" t="str">
        <f t="shared" si="10"/>
        <v/>
      </c>
      <c r="F106" s="65" t="str">
        <f t="shared" si="11"/>
        <v/>
      </c>
      <c r="G106" s="85" t="str">
        <f t="shared" si="16"/>
        <v/>
      </c>
      <c r="H106" s="65" t="str">
        <f t="shared" si="12"/>
        <v/>
      </c>
      <c r="I106" s="65" t="str">
        <f t="shared" si="13"/>
        <v/>
      </c>
      <c r="J106" s="65" t="str">
        <f t="shared" si="17"/>
        <v/>
      </c>
      <c r="K106" s="65" t="str">
        <f t="shared" si="14"/>
        <v/>
      </c>
      <c r="L106" s="65" t="str">
        <f t="shared" si="15"/>
        <v/>
      </c>
      <c r="M106" s="81"/>
      <c r="N106" s="81"/>
      <c r="O106" s="81"/>
      <c r="P106" s="81"/>
      <c r="Q106" s="81"/>
      <c r="R106" s="81"/>
    </row>
    <row r="107" spans="1:18">
      <c r="A107" s="73"/>
      <c r="B107" s="82"/>
      <c r="C107" s="82"/>
      <c r="D107" s="65" t="str">
        <f t="shared" si="9"/>
        <v/>
      </c>
      <c r="E107" s="65" t="str">
        <f t="shared" si="10"/>
        <v/>
      </c>
      <c r="F107" s="65" t="str">
        <f t="shared" si="11"/>
        <v/>
      </c>
      <c r="G107" s="85" t="str">
        <f t="shared" si="16"/>
        <v/>
      </c>
      <c r="H107" s="65" t="str">
        <f t="shared" si="12"/>
        <v/>
      </c>
      <c r="I107" s="65" t="str">
        <f t="shared" si="13"/>
        <v/>
      </c>
      <c r="J107" s="65" t="str">
        <f t="shared" si="17"/>
        <v/>
      </c>
      <c r="K107" s="65" t="str">
        <f t="shared" si="14"/>
        <v/>
      </c>
      <c r="L107" s="65" t="str">
        <f t="shared" si="15"/>
        <v/>
      </c>
      <c r="M107" s="81"/>
      <c r="N107" s="81"/>
      <c r="O107" s="81"/>
      <c r="P107" s="81"/>
      <c r="Q107" s="81"/>
      <c r="R107" s="81"/>
    </row>
    <row r="108" spans="1:18">
      <c r="A108" s="73"/>
      <c r="B108" s="82"/>
      <c r="C108" s="82"/>
      <c r="D108" s="65" t="str">
        <f t="shared" si="9"/>
        <v/>
      </c>
      <c r="E108" s="65" t="str">
        <f t="shared" si="10"/>
        <v/>
      </c>
      <c r="F108" s="65" t="str">
        <f t="shared" si="11"/>
        <v/>
      </c>
      <c r="G108" s="85" t="str">
        <f t="shared" si="16"/>
        <v/>
      </c>
      <c r="H108" s="65" t="str">
        <f t="shared" si="12"/>
        <v/>
      </c>
      <c r="I108" s="65" t="str">
        <f t="shared" si="13"/>
        <v/>
      </c>
      <c r="J108" s="65" t="str">
        <f t="shared" si="17"/>
        <v/>
      </c>
      <c r="K108" s="65" t="str">
        <f t="shared" si="14"/>
        <v/>
      </c>
      <c r="L108" s="65" t="str">
        <f t="shared" si="15"/>
        <v/>
      </c>
      <c r="M108" s="81"/>
      <c r="N108" s="81"/>
      <c r="O108" s="81"/>
      <c r="P108" s="81"/>
      <c r="Q108" s="81"/>
      <c r="R108" s="81"/>
    </row>
    <row r="109" spans="1:18">
      <c r="A109" s="73"/>
      <c r="B109" s="82"/>
      <c r="C109" s="82"/>
      <c r="D109" s="65" t="str">
        <f t="shared" si="9"/>
        <v/>
      </c>
      <c r="E109" s="65" t="str">
        <f t="shared" si="10"/>
        <v/>
      </c>
      <c r="F109" s="65" t="str">
        <f t="shared" si="11"/>
        <v/>
      </c>
      <c r="G109" s="85" t="str">
        <f t="shared" si="16"/>
        <v/>
      </c>
      <c r="H109" s="65" t="str">
        <f t="shared" si="12"/>
        <v/>
      </c>
      <c r="I109" s="65" t="str">
        <f t="shared" si="13"/>
        <v/>
      </c>
      <c r="J109" s="65" t="str">
        <f t="shared" si="17"/>
        <v/>
      </c>
      <c r="K109" s="65" t="str">
        <f t="shared" si="14"/>
        <v/>
      </c>
      <c r="L109" s="65" t="str">
        <f t="shared" si="15"/>
        <v/>
      </c>
      <c r="M109" s="81"/>
      <c r="N109" s="81"/>
      <c r="O109" s="81"/>
      <c r="P109" s="81"/>
      <c r="Q109" s="81"/>
      <c r="R109" s="81"/>
    </row>
    <row r="110" spans="1:18">
      <c r="A110" s="73"/>
      <c r="B110" s="82"/>
      <c r="C110" s="82"/>
      <c r="D110" s="65" t="str">
        <f t="shared" si="9"/>
        <v/>
      </c>
      <c r="E110" s="65" t="str">
        <f t="shared" si="10"/>
        <v/>
      </c>
      <c r="F110" s="65" t="str">
        <f t="shared" si="11"/>
        <v/>
      </c>
      <c r="G110" s="85" t="str">
        <f t="shared" si="16"/>
        <v/>
      </c>
      <c r="H110" s="65" t="str">
        <f t="shared" si="12"/>
        <v/>
      </c>
      <c r="I110" s="65" t="str">
        <f t="shared" si="13"/>
        <v/>
      </c>
      <c r="J110" s="65" t="str">
        <f t="shared" si="17"/>
        <v/>
      </c>
      <c r="K110" s="65" t="str">
        <f t="shared" si="14"/>
        <v/>
      </c>
      <c r="L110" s="65" t="str">
        <f t="shared" si="15"/>
        <v/>
      </c>
      <c r="M110" s="81"/>
      <c r="N110" s="81"/>
      <c r="O110" s="81"/>
      <c r="P110" s="81"/>
      <c r="Q110" s="81"/>
      <c r="R110" s="81"/>
    </row>
    <row r="111" spans="1:18">
      <c r="A111" s="73"/>
      <c r="B111" s="82"/>
      <c r="C111" s="82"/>
      <c r="D111" s="65" t="str">
        <f t="shared" si="9"/>
        <v/>
      </c>
      <c r="E111" s="65" t="str">
        <f t="shared" si="10"/>
        <v/>
      </c>
      <c r="F111" s="65" t="str">
        <f t="shared" si="11"/>
        <v/>
      </c>
      <c r="G111" s="85" t="str">
        <f t="shared" si="16"/>
        <v/>
      </c>
      <c r="H111" s="65" t="str">
        <f t="shared" si="12"/>
        <v/>
      </c>
      <c r="I111" s="65" t="str">
        <f t="shared" si="13"/>
        <v/>
      </c>
      <c r="J111" s="65" t="str">
        <f t="shared" si="17"/>
        <v/>
      </c>
      <c r="K111" s="65" t="str">
        <f t="shared" si="14"/>
        <v/>
      </c>
      <c r="L111" s="65" t="str">
        <f t="shared" si="15"/>
        <v/>
      </c>
      <c r="M111" s="81"/>
      <c r="N111" s="81"/>
      <c r="O111" s="81"/>
      <c r="P111" s="81"/>
      <c r="Q111" s="81"/>
      <c r="R111" s="81"/>
    </row>
    <row r="112" spans="1:18">
      <c r="A112" s="73"/>
      <c r="B112" s="82"/>
      <c r="C112" s="82"/>
      <c r="D112" s="65" t="str">
        <f t="shared" si="9"/>
        <v/>
      </c>
      <c r="E112" s="65" t="str">
        <f t="shared" si="10"/>
        <v/>
      </c>
      <c r="F112" s="65" t="str">
        <f t="shared" si="11"/>
        <v/>
      </c>
      <c r="G112" s="85" t="str">
        <f t="shared" si="16"/>
        <v/>
      </c>
      <c r="H112" s="65" t="str">
        <f t="shared" si="12"/>
        <v/>
      </c>
      <c r="I112" s="65" t="str">
        <f t="shared" si="13"/>
        <v/>
      </c>
      <c r="J112" s="65" t="str">
        <f t="shared" si="17"/>
        <v/>
      </c>
      <c r="K112" s="65" t="str">
        <f t="shared" si="14"/>
        <v/>
      </c>
      <c r="L112" s="65" t="str">
        <f t="shared" si="15"/>
        <v/>
      </c>
      <c r="M112" s="81"/>
      <c r="N112" s="81"/>
      <c r="O112" s="81"/>
      <c r="P112" s="81"/>
      <c r="Q112" s="81"/>
      <c r="R112" s="81"/>
    </row>
    <row r="113" spans="1:18">
      <c r="A113" s="73"/>
      <c r="B113" s="82"/>
      <c r="C113" s="82"/>
      <c r="D113" s="65" t="str">
        <f t="shared" si="9"/>
        <v/>
      </c>
      <c r="E113" s="65" t="str">
        <f t="shared" si="10"/>
        <v/>
      </c>
      <c r="F113" s="65" t="str">
        <f t="shared" si="11"/>
        <v/>
      </c>
      <c r="G113" s="85" t="str">
        <f t="shared" si="16"/>
        <v/>
      </c>
      <c r="H113" s="65" t="str">
        <f t="shared" si="12"/>
        <v/>
      </c>
      <c r="I113" s="65" t="str">
        <f t="shared" si="13"/>
        <v/>
      </c>
      <c r="J113" s="65" t="str">
        <f t="shared" si="17"/>
        <v/>
      </c>
      <c r="K113" s="65" t="str">
        <f t="shared" si="14"/>
        <v/>
      </c>
      <c r="L113" s="65" t="str">
        <f t="shared" si="15"/>
        <v/>
      </c>
      <c r="M113" s="81"/>
      <c r="N113" s="81"/>
      <c r="O113" s="81"/>
      <c r="P113" s="81"/>
      <c r="Q113" s="81"/>
      <c r="R113" s="81"/>
    </row>
    <row r="114" spans="1:18">
      <c r="A114" s="73"/>
      <c r="B114" s="82"/>
      <c r="C114" s="82"/>
      <c r="D114" s="65" t="str">
        <f t="shared" si="9"/>
        <v/>
      </c>
      <c r="E114" s="65" t="str">
        <f t="shared" si="10"/>
        <v/>
      </c>
      <c r="F114" s="65" t="str">
        <f t="shared" si="11"/>
        <v/>
      </c>
      <c r="G114" s="85" t="str">
        <f t="shared" si="16"/>
        <v/>
      </c>
      <c r="H114" s="65" t="str">
        <f t="shared" si="12"/>
        <v/>
      </c>
      <c r="I114" s="65" t="str">
        <f t="shared" si="13"/>
        <v/>
      </c>
      <c r="J114" s="65" t="str">
        <f t="shared" si="17"/>
        <v/>
      </c>
      <c r="K114" s="65" t="str">
        <f t="shared" si="14"/>
        <v/>
      </c>
      <c r="L114" s="65" t="str">
        <f t="shared" si="15"/>
        <v/>
      </c>
      <c r="M114" s="81"/>
      <c r="N114" s="81"/>
      <c r="O114" s="81"/>
      <c r="P114" s="81"/>
      <c r="Q114" s="81"/>
      <c r="R114" s="81"/>
    </row>
    <row r="115" spans="1:18">
      <c r="A115" s="73"/>
      <c r="B115" s="82"/>
      <c r="C115" s="82"/>
      <c r="D115" s="65" t="str">
        <f t="shared" si="9"/>
        <v/>
      </c>
      <c r="E115" s="65" t="str">
        <f t="shared" si="10"/>
        <v/>
      </c>
      <c r="F115" s="65" t="str">
        <f t="shared" si="11"/>
        <v/>
      </c>
      <c r="G115" s="85" t="str">
        <f t="shared" si="16"/>
        <v/>
      </c>
      <c r="H115" s="65" t="str">
        <f t="shared" si="12"/>
        <v/>
      </c>
      <c r="I115" s="65" t="str">
        <f t="shared" si="13"/>
        <v/>
      </c>
      <c r="J115" s="65" t="str">
        <f t="shared" si="17"/>
        <v/>
      </c>
      <c r="K115" s="65" t="str">
        <f t="shared" si="14"/>
        <v/>
      </c>
      <c r="L115" s="65" t="str">
        <f t="shared" si="15"/>
        <v/>
      </c>
      <c r="M115" s="81"/>
      <c r="N115" s="81"/>
      <c r="O115" s="81"/>
      <c r="P115" s="81"/>
      <c r="Q115" s="81"/>
      <c r="R115" s="81"/>
    </row>
    <row r="116" spans="1:18">
      <c r="A116" s="73"/>
      <c r="B116" s="82"/>
      <c r="C116" s="82"/>
      <c r="D116" s="65" t="str">
        <f t="shared" si="9"/>
        <v/>
      </c>
      <c r="E116" s="65" t="str">
        <f t="shared" si="10"/>
        <v/>
      </c>
      <c r="F116" s="65" t="str">
        <f t="shared" si="11"/>
        <v/>
      </c>
      <c r="G116" s="85" t="str">
        <f t="shared" si="16"/>
        <v/>
      </c>
      <c r="H116" s="65" t="str">
        <f t="shared" si="12"/>
        <v/>
      </c>
      <c r="I116" s="65" t="str">
        <f t="shared" si="13"/>
        <v/>
      </c>
      <c r="J116" s="65" t="str">
        <f t="shared" si="17"/>
        <v/>
      </c>
      <c r="K116" s="65" t="str">
        <f t="shared" si="14"/>
        <v/>
      </c>
      <c r="L116" s="65" t="str">
        <f t="shared" si="15"/>
        <v/>
      </c>
      <c r="M116" s="81"/>
      <c r="N116" s="81"/>
      <c r="O116" s="81"/>
      <c r="P116" s="81"/>
      <c r="Q116" s="81"/>
      <c r="R116" s="81"/>
    </row>
    <row r="117" spans="1:18">
      <c r="A117" s="73"/>
      <c r="B117" s="82"/>
      <c r="C117" s="82"/>
      <c r="D117" s="65" t="str">
        <f t="shared" si="9"/>
        <v/>
      </c>
      <c r="E117" s="65" t="str">
        <f t="shared" si="10"/>
        <v/>
      </c>
      <c r="F117" s="65" t="str">
        <f t="shared" si="11"/>
        <v/>
      </c>
      <c r="G117" s="85" t="str">
        <f t="shared" si="16"/>
        <v/>
      </c>
      <c r="H117" s="65" t="str">
        <f t="shared" si="12"/>
        <v/>
      </c>
      <c r="I117" s="65" t="str">
        <f t="shared" si="13"/>
        <v/>
      </c>
      <c r="J117" s="65" t="str">
        <f t="shared" si="17"/>
        <v/>
      </c>
      <c r="K117" s="65" t="str">
        <f t="shared" si="14"/>
        <v/>
      </c>
      <c r="L117" s="65" t="str">
        <f t="shared" si="15"/>
        <v/>
      </c>
      <c r="M117" s="81"/>
      <c r="N117" s="81"/>
      <c r="O117" s="81"/>
      <c r="P117" s="81"/>
      <c r="Q117" s="81"/>
      <c r="R117" s="81"/>
    </row>
    <row r="118" spans="1:18">
      <c r="A118" s="73"/>
      <c r="B118" s="82"/>
      <c r="C118" s="82"/>
      <c r="D118" s="65" t="str">
        <f t="shared" si="9"/>
        <v/>
      </c>
      <c r="E118" s="65" t="str">
        <f t="shared" si="10"/>
        <v/>
      </c>
      <c r="F118" s="65" t="str">
        <f t="shared" si="11"/>
        <v/>
      </c>
      <c r="G118" s="85" t="str">
        <f t="shared" si="16"/>
        <v/>
      </c>
      <c r="H118" s="65" t="str">
        <f t="shared" si="12"/>
        <v/>
      </c>
      <c r="I118" s="65" t="str">
        <f t="shared" si="13"/>
        <v/>
      </c>
      <c r="J118" s="65" t="str">
        <f t="shared" si="17"/>
        <v/>
      </c>
      <c r="K118" s="65" t="str">
        <f t="shared" si="14"/>
        <v/>
      </c>
      <c r="L118" s="65" t="str">
        <f t="shared" si="15"/>
        <v/>
      </c>
      <c r="M118" s="81"/>
      <c r="N118" s="81"/>
      <c r="O118" s="81"/>
      <c r="P118" s="81"/>
      <c r="Q118" s="81"/>
      <c r="R118" s="81"/>
    </row>
    <row r="119" spans="1:18">
      <c r="A119" s="73"/>
      <c r="B119" s="82"/>
      <c r="C119" s="82"/>
      <c r="D119" s="65" t="str">
        <f t="shared" si="9"/>
        <v/>
      </c>
      <c r="E119" s="65" t="str">
        <f t="shared" si="10"/>
        <v/>
      </c>
      <c r="F119" s="65" t="str">
        <f t="shared" si="11"/>
        <v/>
      </c>
      <c r="G119" s="85" t="str">
        <f t="shared" si="16"/>
        <v/>
      </c>
      <c r="H119" s="65" t="str">
        <f t="shared" si="12"/>
        <v/>
      </c>
      <c r="I119" s="65" t="str">
        <f t="shared" si="13"/>
        <v/>
      </c>
      <c r="J119" s="65" t="str">
        <f t="shared" si="17"/>
        <v/>
      </c>
      <c r="K119" s="65" t="str">
        <f t="shared" si="14"/>
        <v/>
      </c>
      <c r="L119" s="65" t="str">
        <f t="shared" si="15"/>
        <v/>
      </c>
      <c r="M119" s="81"/>
      <c r="N119" s="81"/>
      <c r="O119" s="81"/>
      <c r="P119" s="81"/>
      <c r="Q119" s="81"/>
      <c r="R119" s="81"/>
    </row>
    <row r="120" spans="1:18">
      <c r="A120" s="73"/>
      <c r="B120" s="82"/>
      <c r="C120" s="82"/>
      <c r="D120" s="65" t="str">
        <f t="shared" si="9"/>
        <v/>
      </c>
      <c r="E120" s="65" t="str">
        <f t="shared" si="10"/>
        <v/>
      </c>
      <c r="F120" s="65" t="str">
        <f t="shared" si="11"/>
        <v/>
      </c>
      <c r="G120" s="85" t="str">
        <f t="shared" si="16"/>
        <v/>
      </c>
      <c r="H120" s="65" t="str">
        <f t="shared" si="12"/>
        <v/>
      </c>
      <c r="I120" s="65" t="str">
        <f t="shared" si="13"/>
        <v/>
      </c>
      <c r="J120" s="65" t="str">
        <f t="shared" si="17"/>
        <v/>
      </c>
      <c r="K120" s="65" t="str">
        <f t="shared" si="14"/>
        <v/>
      </c>
      <c r="L120" s="65" t="str">
        <f t="shared" si="15"/>
        <v/>
      </c>
      <c r="M120" s="81"/>
      <c r="N120" s="81"/>
      <c r="O120" s="81"/>
      <c r="P120" s="81"/>
      <c r="Q120" s="81"/>
      <c r="R120" s="81"/>
    </row>
    <row r="121" spans="1:18">
      <c r="A121" s="73"/>
      <c r="B121" s="82"/>
      <c r="C121" s="82"/>
      <c r="D121" s="65" t="str">
        <f t="shared" si="9"/>
        <v/>
      </c>
      <c r="E121" s="65" t="str">
        <f t="shared" si="10"/>
        <v/>
      </c>
      <c r="F121" s="65" t="str">
        <f t="shared" si="11"/>
        <v/>
      </c>
      <c r="G121" s="85" t="str">
        <f t="shared" si="16"/>
        <v/>
      </c>
      <c r="H121" s="65" t="str">
        <f t="shared" si="12"/>
        <v/>
      </c>
      <c r="I121" s="65" t="str">
        <f t="shared" si="13"/>
        <v/>
      </c>
      <c r="J121" s="65" t="str">
        <f t="shared" si="17"/>
        <v/>
      </c>
      <c r="K121" s="65" t="str">
        <f t="shared" si="14"/>
        <v/>
      </c>
      <c r="L121" s="65" t="str">
        <f t="shared" si="15"/>
        <v/>
      </c>
      <c r="M121" s="81"/>
      <c r="N121" s="81"/>
      <c r="O121" s="81"/>
      <c r="P121" s="81"/>
      <c r="Q121" s="81"/>
      <c r="R121" s="81"/>
    </row>
    <row r="122" spans="1:18">
      <c r="A122" s="73"/>
      <c r="B122" s="82"/>
      <c r="C122" s="82"/>
      <c r="D122" s="65" t="str">
        <f t="shared" si="9"/>
        <v/>
      </c>
      <c r="E122" s="65" t="str">
        <f t="shared" si="10"/>
        <v/>
      </c>
      <c r="F122" s="65" t="str">
        <f t="shared" si="11"/>
        <v/>
      </c>
      <c r="G122" s="85" t="str">
        <f t="shared" si="16"/>
        <v/>
      </c>
      <c r="H122" s="65" t="str">
        <f t="shared" si="12"/>
        <v/>
      </c>
      <c r="I122" s="65" t="str">
        <f t="shared" si="13"/>
        <v/>
      </c>
      <c r="J122" s="65" t="str">
        <f t="shared" si="17"/>
        <v/>
      </c>
      <c r="K122" s="65" t="str">
        <f t="shared" si="14"/>
        <v/>
      </c>
      <c r="L122" s="65" t="str">
        <f t="shared" si="15"/>
        <v/>
      </c>
      <c r="M122" s="81"/>
      <c r="N122" s="81"/>
      <c r="O122" s="81"/>
      <c r="P122" s="81"/>
      <c r="Q122" s="81"/>
      <c r="R122" s="81"/>
    </row>
    <row r="123" spans="1:18">
      <c r="A123" s="73"/>
      <c r="B123" s="82"/>
      <c r="C123" s="82"/>
      <c r="D123" s="65" t="str">
        <f t="shared" si="9"/>
        <v/>
      </c>
      <c r="E123" s="65" t="str">
        <f t="shared" si="10"/>
        <v/>
      </c>
      <c r="F123" s="65" t="str">
        <f t="shared" si="11"/>
        <v/>
      </c>
      <c r="G123" s="85" t="str">
        <f t="shared" si="16"/>
        <v/>
      </c>
      <c r="H123" s="65" t="str">
        <f t="shared" si="12"/>
        <v/>
      </c>
      <c r="I123" s="65" t="str">
        <f t="shared" si="13"/>
        <v/>
      </c>
      <c r="J123" s="65" t="str">
        <f t="shared" si="17"/>
        <v/>
      </c>
      <c r="K123" s="65" t="str">
        <f t="shared" si="14"/>
        <v/>
      </c>
      <c r="L123" s="65" t="str">
        <f t="shared" si="15"/>
        <v/>
      </c>
      <c r="M123" s="81"/>
      <c r="N123" s="81"/>
      <c r="O123" s="81"/>
      <c r="P123" s="81"/>
      <c r="Q123" s="81"/>
      <c r="R123" s="81"/>
    </row>
    <row r="124" spans="1:18">
      <c r="A124" s="73"/>
      <c r="B124" s="82"/>
      <c r="C124" s="82"/>
      <c r="D124" s="65" t="str">
        <f t="shared" si="9"/>
        <v/>
      </c>
      <c r="E124" s="65" t="str">
        <f t="shared" si="10"/>
        <v/>
      </c>
      <c r="F124" s="65" t="str">
        <f t="shared" si="11"/>
        <v/>
      </c>
      <c r="G124" s="85" t="str">
        <f t="shared" si="16"/>
        <v/>
      </c>
      <c r="H124" s="65" t="str">
        <f t="shared" si="12"/>
        <v/>
      </c>
      <c r="I124" s="65" t="str">
        <f t="shared" si="13"/>
        <v/>
      </c>
      <c r="J124" s="65" t="str">
        <f t="shared" si="17"/>
        <v/>
      </c>
      <c r="K124" s="65" t="str">
        <f t="shared" si="14"/>
        <v/>
      </c>
      <c r="L124" s="65" t="str">
        <f t="shared" si="15"/>
        <v/>
      </c>
      <c r="M124" s="81"/>
      <c r="N124" s="81"/>
      <c r="O124" s="81"/>
      <c r="P124" s="81"/>
      <c r="Q124" s="81"/>
      <c r="R124" s="81"/>
    </row>
    <row r="125" spans="1:18">
      <c r="A125" s="73"/>
      <c r="B125" s="82"/>
      <c r="C125" s="82"/>
      <c r="D125" s="65" t="str">
        <f t="shared" si="9"/>
        <v/>
      </c>
      <c r="E125" s="65" t="str">
        <f t="shared" si="10"/>
        <v/>
      </c>
      <c r="F125" s="65" t="str">
        <f t="shared" si="11"/>
        <v/>
      </c>
      <c r="G125" s="85" t="str">
        <f t="shared" si="16"/>
        <v/>
      </c>
      <c r="H125" s="65" t="str">
        <f t="shared" si="12"/>
        <v/>
      </c>
      <c r="I125" s="65" t="str">
        <f t="shared" si="13"/>
        <v/>
      </c>
      <c r="J125" s="65" t="str">
        <f t="shared" si="17"/>
        <v/>
      </c>
      <c r="K125" s="65" t="str">
        <f t="shared" si="14"/>
        <v/>
      </c>
      <c r="L125" s="65" t="str">
        <f t="shared" si="15"/>
        <v/>
      </c>
      <c r="M125" s="81"/>
      <c r="N125" s="81"/>
      <c r="O125" s="81"/>
      <c r="P125" s="81"/>
      <c r="Q125" s="81"/>
      <c r="R125" s="81"/>
    </row>
    <row r="126" spans="1:18">
      <c r="A126" s="73"/>
      <c r="B126" s="82"/>
      <c r="C126" s="82"/>
      <c r="D126" s="65" t="str">
        <f t="shared" si="9"/>
        <v/>
      </c>
      <c r="E126" s="65" t="str">
        <f t="shared" si="10"/>
        <v/>
      </c>
      <c r="F126" s="65" t="str">
        <f t="shared" si="11"/>
        <v/>
      </c>
      <c r="G126" s="85" t="str">
        <f t="shared" si="16"/>
        <v/>
      </c>
      <c r="H126" s="65" t="str">
        <f t="shared" si="12"/>
        <v/>
      </c>
      <c r="I126" s="65" t="str">
        <f t="shared" si="13"/>
        <v/>
      </c>
      <c r="J126" s="65" t="str">
        <f t="shared" si="17"/>
        <v/>
      </c>
      <c r="K126" s="65" t="str">
        <f t="shared" si="14"/>
        <v/>
      </c>
      <c r="L126" s="65" t="str">
        <f t="shared" si="15"/>
        <v/>
      </c>
      <c r="M126" s="81"/>
      <c r="N126" s="81"/>
      <c r="O126" s="81"/>
      <c r="P126" s="81"/>
      <c r="Q126" s="81"/>
      <c r="R126" s="81"/>
    </row>
    <row r="127" spans="1:18">
      <c r="A127" s="73"/>
      <c r="B127" s="82"/>
      <c r="C127" s="82"/>
      <c r="D127" s="65" t="str">
        <f t="shared" si="9"/>
        <v/>
      </c>
      <c r="E127" s="65" t="str">
        <f t="shared" si="10"/>
        <v/>
      </c>
      <c r="F127" s="65" t="str">
        <f t="shared" si="11"/>
        <v/>
      </c>
      <c r="G127" s="85" t="str">
        <f t="shared" si="16"/>
        <v/>
      </c>
      <c r="H127" s="65" t="str">
        <f t="shared" si="12"/>
        <v/>
      </c>
      <c r="I127" s="65" t="str">
        <f t="shared" si="13"/>
        <v/>
      </c>
      <c r="J127" s="65" t="str">
        <f t="shared" si="17"/>
        <v/>
      </c>
      <c r="K127" s="65" t="str">
        <f t="shared" si="14"/>
        <v/>
      </c>
      <c r="L127" s="65" t="str">
        <f t="shared" si="15"/>
        <v/>
      </c>
      <c r="M127" s="81"/>
      <c r="N127" s="81"/>
      <c r="O127" s="81"/>
      <c r="P127" s="81"/>
      <c r="Q127" s="81"/>
      <c r="R127" s="81"/>
    </row>
    <row r="128" spans="1:18">
      <c r="A128" s="73"/>
      <c r="B128" s="82"/>
      <c r="C128" s="82"/>
      <c r="D128" s="65" t="str">
        <f t="shared" si="9"/>
        <v/>
      </c>
      <c r="E128" s="65" t="str">
        <f t="shared" si="10"/>
        <v/>
      </c>
      <c r="F128" s="65" t="str">
        <f t="shared" si="11"/>
        <v/>
      </c>
      <c r="G128" s="85" t="str">
        <f t="shared" si="16"/>
        <v/>
      </c>
      <c r="H128" s="65" t="str">
        <f t="shared" si="12"/>
        <v/>
      </c>
      <c r="I128" s="65" t="str">
        <f t="shared" si="13"/>
        <v/>
      </c>
      <c r="J128" s="65" t="str">
        <f t="shared" si="17"/>
        <v/>
      </c>
      <c r="K128" s="65" t="str">
        <f t="shared" si="14"/>
        <v/>
      </c>
      <c r="L128" s="65" t="str">
        <f t="shared" si="15"/>
        <v/>
      </c>
      <c r="M128" s="81"/>
      <c r="N128" s="81"/>
      <c r="O128" s="81"/>
      <c r="P128" s="81"/>
      <c r="Q128" s="81"/>
      <c r="R128" s="81"/>
    </row>
    <row r="129" spans="1:18">
      <c r="A129" s="73"/>
      <c r="B129" s="82"/>
      <c r="C129" s="82"/>
      <c r="D129" s="65" t="str">
        <f t="shared" si="9"/>
        <v/>
      </c>
      <c r="E129" s="65" t="str">
        <f t="shared" si="10"/>
        <v/>
      </c>
      <c r="F129" s="65" t="str">
        <f t="shared" si="11"/>
        <v/>
      </c>
      <c r="G129" s="85" t="str">
        <f t="shared" si="16"/>
        <v/>
      </c>
      <c r="H129" s="65" t="str">
        <f t="shared" si="12"/>
        <v/>
      </c>
      <c r="I129" s="65" t="str">
        <f t="shared" si="13"/>
        <v/>
      </c>
      <c r="J129" s="65" t="str">
        <f t="shared" si="17"/>
        <v/>
      </c>
      <c r="K129" s="65" t="str">
        <f t="shared" si="14"/>
        <v/>
      </c>
      <c r="L129" s="65" t="str">
        <f t="shared" si="15"/>
        <v/>
      </c>
      <c r="M129" s="81"/>
      <c r="N129" s="81"/>
      <c r="O129" s="81"/>
      <c r="P129" s="81"/>
      <c r="Q129" s="81"/>
      <c r="R129" s="81"/>
    </row>
    <row r="130" spans="1:18">
      <c r="A130" s="73"/>
      <c r="B130" s="82"/>
      <c r="C130" s="82"/>
      <c r="D130" s="65" t="str">
        <f t="shared" si="9"/>
        <v/>
      </c>
      <c r="E130" s="65" t="str">
        <f t="shared" si="10"/>
        <v/>
      </c>
      <c r="F130" s="65" t="str">
        <f t="shared" si="11"/>
        <v/>
      </c>
      <c r="G130" s="85" t="str">
        <f t="shared" si="16"/>
        <v/>
      </c>
      <c r="H130" s="65" t="str">
        <f t="shared" si="12"/>
        <v/>
      </c>
      <c r="I130" s="65" t="str">
        <f t="shared" si="13"/>
        <v/>
      </c>
      <c r="J130" s="65" t="str">
        <f t="shared" si="17"/>
        <v/>
      </c>
      <c r="K130" s="65" t="str">
        <f t="shared" si="14"/>
        <v/>
      </c>
      <c r="L130" s="65" t="str">
        <f t="shared" si="15"/>
        <v/>
      </c>
      <c r="M130" s="81"/>
      <c r="N130" s="81"/>
      <c r="O130" s="81"/>
      <c r="P130" s="81"/>
      <c r="Q130" s="81"/>
      <c r="R130" s="81"/>
    </row>
    <row r="131" spans="1:18">
      <c r="A131" s="73"/>
      <c r="B131" s="82"/>
      <c r="C131" s="82"/>
      <c r="D131" s="65" t="str">
        <f t="shared" si="9"/>
        <v/>
      </c>
      <c r="E131" s="65" t="str">
        <f t="shared" si="10"/>
        <v/>
      </c>
      <c r="F131" s="65" t="str">
        <f t="shared" si="11"/>
        <v/>
      </c>
      <c r="G131" s="85" t="str">
        <f t="shared" si="16"/>
        <v/>
      </c>
      <c r="H131" s="65" t="str">
        <f t="shared" si="12"/>
        <v/>
      </c>
      <c r="I131" s="65" t="str">
        <f t="shared" si="13"/>
        <v/>
      </c>
      <c r="J131" s="65" t="str">
        <f t="shared" si="17"/>
        <v/>
      </c>
      <c r="K131" s="65" t="str">
        <f t="shared" si="14"/>
        <v/>
      </c>
      <c r="L131" s="65" t="str">
        <f t="shared" si="15"/>
        <v/>
      </c>
      <c r="M131" s="81"/>
      <c r="N131" s="81"/>
      <c r="O131" s="81"/>
      <c r="P131" s="81"/>
      <c r="Q131" s="81"/>
      <c r="R131" s="81"/>
    </row>
    <row r="132" spans="1:18">
      <c r="A132" s="73"/>
      <c r="B132" s="82"/>
      <c r="C132" s="82"/>
      <c r="D132" s="65" t="str">
        <f t="shared" si="9"/>
        <v/>
      </c>
      <c r="E132" s="65" t="str">
        <f t="shared" si="10"/>
        <v/>
      </c>
      <c r="F132" s="65" t="str">
        <f t="shared" si="11"/>
        <v/>
      </c>
      <c r="G132" s="85" t="str">
        <f t="shared" si="16"/>
        <v/>
      </c>
      <c r="H132" s="65" t="str">
        <f t="shared" si="12"/>
        <v/>
      </c>
      <c r="I132" s="65" t="str">
        <f t="shared" si="13"/>
        <v/>
      </c>
      <c r="J132" s="65" t="str">
        <f t="shared" si="17"/>
        <v/>
      </c>
      <c r="K132" s="65" t="str">
        <f t="shared" si="14"/>
        <v/>
      </c>
      <c r="L132" s="65" t="str">
        <f t="shared" si="15"/>
        <v/>
      </c>
      <c r="M132" s="81"/>
      <c r="N132" s="81"/>
      <c r="O132" s="81"/>
      <c r="P132" s="81"/>
      <c r="Q132" s="81"/>
      <c r="R132" s="81"/>
    </row>
    <row r="133" spans="1:18">
      <c r="A133" s="73"/>
      <c r="B133" s="82"/>
      <c r="C133" s="82"/>
      <c r="D133" s="65" t="str">
        <f t="shared" si="9"/>
        <v/>
      </c>
      <c r="E133" s="65" t="str">
        <f t="shared" si="10"/>
        <v/>
      </c>
      <c r="F133" s="65" t="str">
        <f t="shared" si="11"/>
        <v/>
      </c>
      <c r="G133" s="85" t="str">
        <f t="shared" si="16"/>
        <v/>
      </c>
      <c r="H133" s="65" t="str">
        <f t="shared" si="12"/>
        <v/>
      </c>
      <c r="I133" s="65" t="str">
        <f t="shared" si="13"/>
        <v/>
      </c>
      <c r="J133" s="65" t="str">
        <f t="shared" si="17"/>
        <v/>
      </c>
      <c r="K133" s="65" t="str">
        <f t="shared" si="14"/>
        <v/>
      </c>
      <c r="L133" s="65" t="str">
        <f t="shared" si="15"/>
        <v/>
      </c>
      <c r="M133" s="81"/>
      <c r="N133" s="81"/>
      <c r="O133" s="81"/>
      <c r="P133" s="81"/>
      <c r="Q133" s="81"/>
      <c r="R133" s="81"/>
    </row>
    <row r="134" spans="1:18">
      <c r="A134" s="73"/>
      <c r="B134" s="82"/>
      <c r="C134" s="82"/>
      <c r="D134" s="65" t="str">
        <f t="shared" si="9"/>
        <v/>
      </c>
      <c r="E134" s="65" t="str">
        <f t="shared" si="10"/>
        <v/>
      </c>
      <c r="F134" s="65" t="str">
        <f t="shared" si="11"/>
        <v/>
      </c>
      <c r="G134" s="85" t="str">
        <f t="shared" si="16"/>
        <v/>
      </c>
      <c r="H134" s="65" t="str">
        <f t="shared" si="12"/>
        <v/>
      </c>
      <c r="I134" s="65" t="str">
        <f t="shared" si="13"/>
        <v/>
      </c>
      <c r="J134" s="65" t="str">
        <f t="shared" si="17"/>
        <v/>
      </c>
      <c r="K134" s="65" t="str">
        <f t="shared" si="14"/>
        <v/>
      </c>
      <c r="L134" s="65" t="str">
        <f t="shared" si="15"/>
        <v/>
      </c>
      <c r="M134" s="81"/>
      <c r="N134" s="81"/>
      <c r="O134" s="81"/>
      <c r="P134" s="81"/>
      <c r="Q134" s="81"/>
      <c r="R134" s="81"/>
    </row>
    <row r="135" spans="1:18">
      <c r="A135" s="73"/>
      <c r="B135" s="82"/>
      <c r="C135" s="82"/>
      <c r="D135" s="65" t="str">
        <f t="shared" si="9"/>
        <v/>
      </c>
      <c r="E135" s="65" t="str">
        <f t="shared" si="10"/>
        <v/>
      </c>
      <c r="F135" s="65" t="str">
        <f t="shared" si="11"/>
        <v/>
      </c>
      <c r="G135" s="85" t="str">
        <f t="shared" si="16"/>
        <v/>
      </c>
      <c r="H135" s="65" t="str">
        <f t="shared" si="12"/>
        <v/>
      </c>
      <c r="I135" s="65" t="str">
        <f t="shared" si="13"/>
        <v/>
      </c>
      <c r="J135" s="65" t="str">
        <f t="shared" si="17"/>
        <v/>
      </c>
      <c r="K135" s="65" t="str">
        <f t="shared" si="14"/>
        <v/>
      </c>
      <c r="L135" s="65" t="str">
        <f t="shared" si="15"/>
        <v/>
      </c>
      <c r="M135" s="81"/>
      <c r="N135" s="81"/>
      <c r="O135" s="81"/>
      <c r="P135" s="81"/>
      <c r="Q135" s="81"/>
      <c r="R135" s="81"/>
    </row>
    <row r="136" spans="1:18">
      <c r="A136" s="73"/>
      <c r="B136" s="82"/>
      <c r="C136" s="82"/>
      <c r="D136" s="65" t="str">
        <f t="shared" si="9"/>
        <v/>
      </c>
      <c r="E136" s="65" t="str">
        <f t="shared" si="10"/>
        <v/>
      </c>
      <c r="F136" s="65" t="str">
        <f t="shared" si="11"/>
        <v/>
      </c>
      <c r="G136" s="85" t="str">
        <f t="shared" si="16"/>
        <v/>
      </c>
      <c r="H136" s="65" t="str">
        <f t="shared" si="12"/>
        <v/>
      </c>
      <c r="I136" s="65" t="str">
        <f t="shared" si="13"/>
        <v/>
      </c>
      <c r="J136" s="65" t="str">
        <f t="shared" si="17"/>
        <v/>
      </c>
      <c r="K136" s="65" t="str">
        <f t="shared" si="14"/>
        <v/>
      </c>
      <c r="L136" s="65" t="str">
        <f t="shared" si="15"/>
        <v/>
      </c>
      <c r="M136" s="81"/>
      <c r="N136" s="81"/>
      <c r="O136" s="81"/>
      <c r="P136" s="81"/>
      <c r="Q136" s="81"/>
      <c r="R136" s="81"/>
    </row>
    <row r="137" spans="1:18">
      <c r="A137" s="73"/>
      <c r="B137" s="82"/>
      <c r="C137" s="82"/>
      <c r="D137" s="65" t="str">
        <f t="shared" si="9"/>
        <v/>
      </c>
      <c r="E137" s="65" t="str">
        <f t="shared" si="10"/>
        <v/>
      </c>
      <c r="F137" s="65" t="str">
        <f t="shared" si="11"/>
        <v/>
      </c>
      <c r="G137" s="85" t="str">
        <f t="shared" si="16"/>
        <v/>
      </c>
      <c r="H137" s="65" t="str">
        <f t="shared" si="12"/>
        <v/>
      </c>
      <c r="I137" s="65" t="str">
        <f t="shared" si="13"/>
        <v/>
      </c>
      <c r="J137" s="65" t="str">
        <f t="shared" si="17"/>
        <v/>
      </c>
      <c r="K137" s="65" t="str">
        <f t="shared" si="14"/>
        <v/>
      </c>
      <c r="L137" s="65" t="str">
        <f t="shared" si="15"/>
        <v/>
      </c>
      <c r="M137" s="81"/>
      <c r="N137" s="81"/>
      <c r="O137" s="81"/>
      <c r="P137" s="81"/>
      <c r="Q137" s="81"/>
      <c r="R137" s="81"/>
    </row>
    <row r="138" spans="1:18">
      <c r="A138" s="73"/>
      <c r="B138" s="82"/>
      <c r="C138" s="82"/>
      <c r="D138" s="65" t="str">
        <f t="shared" si="9"/>
        <v/>
      </c>
      <c r="E138" s="65" t="str">
        <f t="shared" si="10"/>
        <v/>
      </c>
      <c r="F138" s="65" t="str">
        <f t="shared" si="11"/>
        <v/>
      </c>
      <c r="G138" s="85" t="str">
        <f t="shared" si="16"/>
        <v/>
      </c>
      <c r="H138" s="65" t="str">
        <f t="shared" si="12"/>
        <v/>
      </c>
      <c r="I138" s="65" t="str">
        <f t="shared" si="13"/>
        <v/>
      </c>
      <c r="J138" s="65" t="str">
        <f t="shared" si="17"/>
        <v/>
      </c>
      <c r="K138" s="65" t="str">
        <f t="shared" si="14"/>
        <v/>
      </c>
      <c r="L138" s="65" t="str">
        <f t="shared" si="15"/>
        <v/>
      </c>
      <c r="M138" s="81"/>
      <c r="N138" s="81"/>
      <c r="O138" s="81"/>
      <c r="P138" s="81"/>
      <c r="Q138" s="81"/>
      <c r="R138" s="81"/>
    </row>
    <row r="139" spans="1:18">
      <c r="A139" s="73"/>
      <c r="B139" s="82"/>
      <c r="C139" s="82"/>
      <c r="D139" s="65" t="str">
        <f t="shared" si="9"/>
        <v/>
      </c>
      <c r="E139" s="65" t="str">
        <f t="shared" si="10"/>
        <v/>
      </c>
      <c r="F139" s="65" t="str">
        <f t="shared" si="11"/>
        <v/>
      </c>
      <c r="G139" s="85" t="str">
        <f t="shared" si="16"/>
        <v/>
      </c>
      <c r="H139" s="65" t="str">
        <f t="shared" si="12"/>
        <v/>
      </c>
      <c r="I139" s="65" t="str">
        <f t="shared" si="13"/>
        <v/>
      </c>
      <c r="J139" s="65" t="str">
        <f t="shared" si="17"/>
        <v/>
      </c>
      <c r="K139" s="65" t="str">
        <f t="shared" si="14"/>
        <v/>
      </c>
      <c r="L139" s="65" t="str">
        <f t="shared" si="15"/>
        <v/>
      </c>
      <c r="M139" s="81"/>
      <c r="N139" s="81"/>
      <c r="O139" s="81"/>
      <c r="P139" s="81"/>
      <c r="Q139" s="81"/>
      <c r="R139" s="81"/>
    </row>
    <row r="140" spans="1:18">
      <c r="A140" s="73"/>
      <c r="B140" s="82"/>
      <c r="C140" s="82"/>
      <c r="D140" s="65" t="str">
        <f t="shared" si="9"/>
        <v/>
      </c>
      <c r="E140" s="65" t="str">
        <f t="shared" si="10"/>
        <v/>
      </c>
      <c r="F140" s="65" t="str">
        <f t="shared" si="11"/>
        <v/>
      </c>
      <c r="G140" s="85" t="str">
        <f t="shared" si="16"/>
        <v/>
      </c>
      <c r="H140" s="65" t="str">
        <f t="shared" si="12"/>
        <v/>
      </c>
      <c r="I140" s="65" t="str">
        <f t="shared" si="13"/>
        <v/>
      </c>
      <c r="J140" s="65" t="str">
        <f t="shared" si="17"/>
        <v/>
      </c>
      <c r="K140" s="65" t="str">
        <f t="shared" si="14"/>
        <v/>
      </c>
      <c r="L140" s="65" t="str">
        <f t="shared" si="15"/>
        <v/>
      </c>
      <c r="M140" s="81"/>
      <c r="N140" s="81"/>
      <c r="O140" s="81"/>
      <c r="P140" s="81"/>
      <c r="Q140" s="81"/>
      <c r="R140" s="81"/>
    </row>
    <row r="141" spans="1:18">
      <c r="A141" s="73"/>
      <c r="B141" s="82"/>
      <c r="C141" s="82"/>
      <c r="D141" s="65" t="str">
        <f t="shared" ref="D141:D204" si="18">IF(ISNUMBER(A141),SUMIF($M$9:$Z$9,$D$11,$M141:$Z141),"")</f>
        <v/>
      </c>
      <c r="E141" s="65" t="str">
        <f t="shared" ref="E141:E204" si="19">IF(ISNUMBER(A141),SUMIF($M$9:$Z$9,$E$11,$M141:$Z141),"")</f>
        <v/>
      </c>
      <c r="F141" s="65" t="str">
        <f t="shared" ref="F141:F204" si="20">IF(ISNUMBER(A141),SUMIF($M$9:$Z$9,$F$11,$M141:$Z141),"")</f>
        <v/>
      </c>
      <c r="G141" s="85" t="str">
        <f t="shared" si="16"/>
        <v/>
      </c>
      <c r="H141" s="65" t="str">
        <f t="shared" ref="H141:H204" si="21">IF(ISNUMBER(A141),SUMIF($M$10:$Z$10,$H$11,$M141:$Z141),"")</f>
        <v/>
      </c>
      <c r="I141" s="65" t="str">
        <f t="shared" ref="I141:I204" si="22">IF(ISNUMBER(A141),SUMIF($M$10:$Z$10,$I$11,$M141:$Z141),"")</f>
        <v/>
      </c>
      <c r="J141" s="65" t="str">
        <f t="shared" si="17"/>
        <v/>
      </c>
      <c r="K141" s="65" t="str">
        <f t="shared" ref="K141:K204" si="23">IF(ISNUMBER(J141),VLOOKUP(J141,GradePoint,2),"")</f>
        <v/>
      </c>
      <c r="L141" s="65" t="str">
        <f t="shared" ref="L141:L204" si="24">IF(ISNUMBER(J141),VLOOKUP(J141,GradePoint,3),"")</f>
        <v/>
      </c>
      <c r="M141" s="81"/>
      <c r="N141" s="81"/>
      <c r="O141" s="81"/>
      <c r="P141" s="81"/>
      <c r="Q141" s="81"/>
      <c r="R141" s="81"/>
    </row>
    <row r="142" spans="1:18">
      <c r="A142" s="73"/>
      <c r="B142" s="82"/>
      <c r="C142" s="82"/>
      <c r="D142" s="65" t="str">
        <f t="shared" si="18"/>
        <v/>
      </c>
      <c r="E142" s="65" t="str">
        <f t="shared" si="19"/>
        <v/>
      </c>
      <c r="F142" s="65" t="str">
        <f t="shared" si="20"/>
        <v/>
      </c>
      <c r="G142" s="85" t="str">
        <f t="shared" ref="G142:G205" si="25">IF(ISNUMBER(CEILING(F142+E142+D142,1)),CEILING(F142+E142+D142,1),"")</f>
        <v/>
      </c>
      <c r="H142" s="65" t="str">
        <f t="shared" si="21"/>
        <v/>
      </c>
      <c r="I142" s="65" t="str">
        <f t="shared" si="22"/>
        <v/>
      </c>
      <c r="J142" s="65" t="str">
        <f t="shared" ref="J142:J205" si="26">IF(ISNUMBER(CEILING(H142+I142,1)),CEILING(H142+I142,1),"")</f>
        <v/>
      </c>
      <c r="K142" s="65" t="str">
        <f t="shared" si="23"/>
        <v/>
      </c>
      <c r="L142" s="65" t="str">
        <f t="shared" si="24"/>
        <v/>
      </c>
      <c r="M142" s="81"/>
      <c r="N142" s="81"/>
      <c r="O142" s="81"/>
      <c r="P142" s="81"/>
      <c r="Q142" s="81"/>
      <c r="R142" s="81"/>
    </row>
    <row r="143" spans="1:18">
      <c r="A143" s="73"/>
      <c r="B143" s="82"/>
      <c r="C143" s="82"/>
      <c r="D143" s="65" t="str">
        <f t="shared" si="18"/>
        <v/>
      </c>
      <c r="E143" s="65" t="str">
        <f t="shared" si="19"/>
        <v/>
      </c>
      <c r="F143" s="65" t="str">
        <f t="shared" si="20"/>
        <v/>
      </c>
      <c r="G143" s="85" t="str">
        <f t="shared" si="25"/>
        <v/>
      </c>
      <c r="H143" s="65" t="str">
        <f t="shared" si="21"/>
        <v/>
      </c>
      <c r="I143" s="65" t="str">
        <f t="shared" si="22"/>
        <v/>
      </c>
      <c r="J143" s="65" t="str">
        <f t="shared" si="26"/>
        <v/>
      </c>
      <c r="K143" s="65" t="str">
        <f t="shared" si="23"/>
        <v/>
      </c>
      <c r="L143" s="65" t="str">
        <f t="shared" si="24"/>
        <v/>
      </c>
      <c r="M143" s="81"/>
      <c r="N143" s="81"/>
      <c r="O143" s="81"/>
      <c r="P143" s="81"/>
      <c r="Q143" s="81"/>
      <c r="R143" s="81"/>
    </row>
    <row r="144" spans="1:18">
      <c r="A144" s="73"/>
      <c r="B144" s="82"/>
      <c r="C144" s="82"/>
      <c r="D144" s="65" t="str">
        <f t="shared" si="18"/>
        <v/>
      </c>
      <c r="E144" s="65" t="str">
        <f t="shared" si="19"/>
        <v/>
      </c>
      <c r="F144" s="65" t="str">
        <f t="shared" si="20"/>
        <v/>
      </c>
      <c r="G144" s="85" t="str">
        <f t="shared" si="25"/>
        <v/>
      </c>
      <c r="H144" s="65" t="str">
        <f t="shared" si="21"/>
        <v/>
      </c>
      <c r="I144" s="65" t="str">
        <f t="shared" si="22"/>
        <v/>
      </c>
      <c r="J144" s="65" t="str">
        <f t="shared" si="26"/>
        <v/>
      </c>
      <c r="K144" s="65" t="str">
        <f t="shared" si="23"/>
        <v/>
      </c>
      <c r="L144" s="65" t="str">
        <f t="shared" si="24"/>
        <v/>
      </c>
      <c r="M144" s="81"/>
      <c r="N144" s="81"/>
      <c r="O144" s="81"/>
      <c r="P144" s="81"/>
      <c r="Q144" s="81"/>
      <c r="R144" s="81"/>
    </row>
    <row r="145" spans="1:18">
      <c r="A145" s="73"/>
      <c r="B145" s="82"/>
      <c r="C145" s="82"/>
      <c r="D145" s="65" t="str">
        <f t="shared" si="18"/>
        <v/>
      </c>
      <c r="E145" s="65" t="str">
        <f t="shared" si="19"/>
        <v/>
      </c>
      <c r="F145" s="65" t="str">
        <f t="shared" si="20"/>
        <v/>
      </c>
      <c r="G145" s="85" t="str">
        <f t="shared" si="25"/>
        <v/>
      </c>
      <c r="H145" s="65" t="str">
        <f t="shared" si="21"/>
        <v/>
      </c>
      <c r="I145" s="65" t="str">
        <f t="shared" si="22"/>
        <v/>
      </c>
      <c r="J145" s="65" t="str">
        <f t="shared" si="26"/>
        <v/>
      </c>
      <c r="K145" s="65" t="str">
        <f t="shared" si="23"/>
        <v/>
      </c>
      <c r="L145" s="65" t="str">
        <f t="shared" si="24"/>
        <v/>
      </c>
      <c r="M145" s="81"/>
      <c r="N145" s="81"/>
      <c r="O145" s="81"/>
      <c r="P145" s="81"/>
      <c r="Q145" s="81"/>
      <c r="R145" s="81"/>
    </row>
    <row r="146" spans="1:18">
      <c r="A146" s="73"/>
      <c r="B146" s="82"/>
      <c r="C146" s="82"/>
      <c r="D146" s="65" t="str">
        <f t="shared" si="18"/>
        <v/>
      </c>
      <c r="E146" s="65" t="str">
        <f t="shared" si="19"/>
        <v/>
      </c>
      <c r="F146" s="65" t="str">
        <f t="shared" si="20"/>
        <v/>
      </c>
      <c r="G146" s="85" t="str">
        <f t="shared" si="25"/>
        <v/>
      </c>
      <c r="H146" s="65" t="str">
        <f t="shared" si="21"/>
        <v/>
      </c>
      <c r="I146" s="65" t="str">
        <f t="shared" si="22"/>
        <v/>
      </c>
      <c r="J146" s="65" t="str">
        <f t="shared" si="26"/>
        <v/>
      </c>
      <c r="K146" s="65" t="str">
        <f t="shared" si="23"/>
        <v/>
      </c>
      <c r="L146" s="65" t="str">
        <f t="shared" si="24"/>
        <v/>
      </c>
      <c r="M146" s="81"/>
      <c r="N146" s="81"/>
      <c r="O146" s="81"/>
      <c r="P146" s="81"/>
      <c r="Q146" s="81"/>
      <c r="R146" s="81"/>
    </row>
    <row r="147" spans="1:18">
      <c r="A147" s="73"/>
      <c r="B147" s="82"/>
      <c r="C147" s="82"/>
      <c r="D147" s="65" t="str">
        <f t="shared" si="18"/>
        <v/>
      </c>
      <c r="E147" s="65" t="str">
        <f t="shared" si="19"/>
        <v/>
      </c>
      <c r="F147" s="65" t="str">
        <f t="shared" si="20"/>
        <v/>
      </c>
      <c r="G147" s="85" t="str">
        <f t="shared" si="25"/>
        <v/>
      </c>
      <c r="H147" s="65" t="str">
        <f t="shared" si="21"/>
        <v/>
      </c>
      <c r="I147" s="65" t="str">
        <f t="shared" si="22"/>
        <v/>
      </c>
      <c r="J147" s="65" t="str">
        <f t="shared" si="26"/>
        <v/>
      </c>
      <c r="K147" s="65" t="str">
        <f t="shared" si="23"/>
        <v/>
      </c>
      <c r="L147" s="65" t="str">
        <f t="shared" si="24"/>
        <v/>
      </c>
      <c r="M147" s="81"/>
      <c r="N147" s="81"/>
      <c r="O147" s="81"/>
      <c r="P147" s="81"/>
      <c r="Q147" s="81"/>
      <c r="R147" s="81"/>
    </row>
    <row r="148" spans="1:18">
      <c r="A148" s="73"/>
      <c r="B148" s="82"/>
      <c r="C148" s="82"/>
      <c r="D148" s="65" t="str">
        <f t="shared" si="18"/>
        <v/>
      </c>
      <c r="E148" s="65" t="str">
        <f t="shared" si="19"/>
        <v/>
      </c>
      <c r="F148" s="65" t="str">
        <f t="shared" si="20"/>
        <v/>
      </c>
      <c r="G148" s="85" t="str">
        <f t="shared" si="25"/>
        <v/>
      </c>
      <c r="H148" s="65" t="str">
        <f t="shared" si="21"/>
        <v/>
      </c>
      <c r="I148" s="65" t="str">
        <f t="shared" si="22"/>
        <v/>
      </c>
      <c r="J148" s="65" t="str">
        <f t="shared" si="26"/>
        <v/>
      </c>
      <c r="K148" s="65" t="str">
        <f t="shared" si="23"/>
        <v/>
      </c>
      <c r="L148" s="65" t="str">
        <f t="shared" si="24"/>
        <v/>
      </c>
      <c r="M148" s="81"/>
      <c r="N148" s="81"/>
      <c r="O148" s="81"/>
      <c r="P148" s="81"/>
      <c r="Q148" s="81"/>
      <c r="R148" s="81"/>
    </row>
    <row r="149" spans="1:18">
      <c r="A149" s="73"/>
      <c r="B149" s="82"/>
      <c r="C149" s="82"/>
      <c r="D149" s="65" t="str">
        <f t="shared" si="18"/>
        <v/>
      </c>
      <c r="E149" s="65" t="str">
        <f t="shared" si="19"/>
        <v/>
      </c>
      <c r="F149" s="65" t="str">
        <f t="shared" si="20"/>
        <v/>
      </c>
      <c r="G149" s="85" t="str">
        <f t="shared" si="25"/>
        <v/>
      </c>
      <c r="H149" s="65" t="str">
        <f t="shared" si="21"/>
        <v/>
      </c>
      <c r="I149" s="65" t="str">
        <f t="shared" si="22"/>
        <v/>
      </c>
      <c r="J149" s="65" t="str">
        <f t="shared" si="26"/>
        <v/>
      </c>
      <c r="K149" s="65" t="str">
        <f t="shared" si="23"/>
        <v/>
      </c>
      <c r="L149" s="65" t="str">
        <f t="shared" si="24"/>
        <v/>
      </c>
      <c r="M149" s="81"/>
      <c r="N149" s="81"/>
      <c r="O149" s="81"/>
      <c r="P149" s="81"/>
      <c r="Q149" s="81"/>
      <c r="R149" s="81"/>
    </row>
    <row r="150" spans="1:18">
      <c r="A150" s="73"/>
      <c r="B150" s="82"/>
      <c r="C150" s="82"/>
      <c r="D150" s="65" t="str">
        <f t="shared" si="18"/>
        <v/>
      </c>
      <c r="E150" s="65" t="str">
        <f t="shared" si="19"/>
        <v/>
      </c>
      <c r="F150" s="65" t="str">
        <f t="shared" si="20"/>
        <v/>
      </c>
      <c r="G150" s="85" t="str">
        <f t="shared" si="25"/>
        <v/>
      </c>
      <c r="H150" s="65" t="str">
        <f t="shared" si="21"/>
        <v/>
      </c>
      <c r="I150" s="65" t="str">
        <f t="shared" si="22"/>
        <v/>
      </c>
      <c r="J150" s="65" t="str">
        <f t="shared" si="26"/>
        <v/>
      </c>
      <c r="K150" s="65" t="str">
        <f t="shared" si="23"/>
        <v/>
      </c>
      <c r="L150" s="65" t="str">
        <f t="shared" si="24"/>
        <v/>
      </c>
      <c r="M150" s="81"/>
      <c r="N150" s="81"/>
      <c r="O150" s="81"/>
      <c r="P150" s="81"/>
      <c r="Q150" s="81"/>
      <c r="R150" s="81"/>
    </row>
    <row r="151" spans="1:18">
      <c r="A151" s="73"/>
      <c r="B151" s="82"/>
      <c r="C151" s="82"/>
      <c r="D151" s="65" t="str">
        <f t="shared" si="18"/>
        <v/>
      </c>
      <c r="E151" s="65" t="str">
        <f t="shared" si="19"/>
        <v/>
      </c>
      <c r="F151" s="65" t="str">
        <f t="shared" si="20"/>
        <v/>
      </c>
      <c r="G151" s="85" t="str">
        <f t="shared" si="25"/>
        <v/>
      </c>
      <c r="H151" s="65" t="str">
        <f t="shared" si="21"/>
        <v/>
      </c>
      <c r="I151" s="65" t="str">
        <f t="shared" si="22"/>
        <v/>
      </c>
      <c r="J151" s="65" t="str">
        <f t="shared" si="26"/>
        <v/>
      </c>
      <c r="K151" s="65" t="str">
        <f t="shared" si="23"/>
        <v/>
      </c>
      <c r="L151" s="65" t="str">
        <f t="shared" si="24"/>
        <v/>
      </c>
      <c r="M151" s="81"/>
      <c r="N151" s="81"/>
      <c r="O151" s="81"/>
      <c r="P151" s="81"/>
      <c r="Q151" s="81"/>
      <c r="R151" s="81"/>
    </row>
    <row r="152" spans="1:18">
      <c r="A152" s="73"/>
      <c r="B152" s="82"/>
      <c r="C152" s="82"/>
      <c r="D152" s="65" t="str">
        <f t="shared" si="18"/>
        <v/>
      </c>
      <c r="E152" s="65" t="str">
        <f t="shared" si="19"/>
        <v/>
      </c>
      <c r="F152" s="65" t="str">
        <f t="shared" si="20"/>
        <v/>
      </c>
      <c r="G152" s="85" t="str">
        <f t="shared" si="25"/>
        <v/>
      </c>
      <c r="H152" s="65" t="str">
        <f t="shared" si="21"/>
        <v/>
      </c>
      <c r="I152" s="65" t="str">
        <f t="shared" si="22"/>
        <v/>
      </c>
      <c r="J152" s="65" t="str">
        <f t="shared" si="26"/>
        <v/>
      </c>
      <c r="K152" s="65" t="str">
        <f t="shared" si="23"/>
        <v/>
      </c>
      <c r="L152" s="65" t="str">
        <f t="shared" si="24"/>
        <v/>
      </c>
      <c r="M152" s="81"/>
      <c r="N152" s="81"/>
      <c r="O152" s="81"/>
      <c r="P152" s="81"/>
      <c r="Q152" s="81"/>
      <c r="R152" s="81"/>
    </row>
    <row r="153" spans="1:18">
      <c r="A153" s="73"/>
      <c r="B153" s="82"/>
      <c r="C153" s="82"/>
      <c r="D153" s="65" t="str">
        <f t="shared" si="18"/>
        <v/>
      </c>
      <c r="E153" s="65" t="str">
        <f t="shared" si="19"/>
        <v/>
      </c>
      <c r="F153" s="65" t="str">
        <f t="shared" si="20"/>
        <v/>
      </c>
      <c r="G153" s="85" t="str">
        <f t="shared" si="25"/>
        <v/>
      </c>
      <c r="H153" s="65" t="str">
        <f t="shared" si="21"/>
        <v/>
      </c>
      <c r="I153" s="65" t="str">
        <f t="shared" si="22"/>
        <v/>
      </c>
      <c r="J153" s="65" t="str">
        <f t="shared" si="26"/>
        <v/>
      </c>
      <c r="K153" s="65" t="str">
        <f t="shared" si="23"/>
        <v/>
      </c>
      <c r="L153" s="65" t="str">
        <f t="shared" si="24"/>
        <v/>
      </c>
      <c r="M153" s="81"/>
      <c r="N153" s="81"/>
      <c r="O153" s="81"/>
      <c r="P153" s="81"/>
      <c r="Q153" s="81"/>
      <c r="R153" s="81"/>
    </row>
    <row r="154" spans="1:18">
      <c r="A154" s="73"/>
      <c r="B154" s="82"/>
      <c r="C154" s="82"/>
      <c r="D154" s="65" t="str">
        <f t="shared" si="18"/>
        <v/>
      </c>
      <c r="E154" s="65" t="str">
        <f t="shared" si="19"/>
        <v/>
      </c>
      <c r="F154" s="65" t="str">
        <f t="shared" si="20"/>
        <v/>
      </c>
      <c r="G154" s="85" t="str">
        <f t="shared" si="25"/>
        <v/>
      </c>
      <c r="H154" s="65" t="str">
        <f t="shared" si="21"/>
        <v/>
      </c>
      <c r="I154" s="65" t="str">
        <f t="shared" si="22"/>
        <v/>
      </c>
      <c r="J154" s="65" t="str">
        <f t="shared" si="26"/>
        <v/>
      </c>
      <c r="K154" s="65" t="str">
        <f t="shared" si="23"/>
        <v/>
      </c>
      <c r="L154" s="65" t="str">
        <f t="shared" si="24"/>
        <v/>
      </c>
      <c r="M154" s="81"/>
      <c r="N154" s="81"/>
      <c r="O154" s="81"/>
      <c r="P154" s="81"/>
      <c r="Q154" s="81"/>
      <c r="R154" s="81"/>
    </row>
    <row r="155" spans="1:18">
      <c r="A155" s="73"/>
      <c r="B155" s="82"/>
      <c r="C155" s="82"/>
      <c r="D155" s="65" t="str">
        <f t="shared" si="18"/>
        <v/>
      </c>
      <c r="E155" s="65" t="str">
        <f t="shared" si="19"/>
        <v/>
      </c>
      <c r="F155" s="65" t="str">
        <f t="shared" si="20"/>
        <v/>
      </c>
      <c r="G155" s="85" t="str">
        <f t="shared" si="25"/>
        <v/>
      </c>
      <c r="H155" s="65" t="str">
        <f t="shared" si="21"/>
        <v/>
      </c>
      <c r="I155" s="65" t="str">
        <f t="shared" si="22"/>
        <v/>
      </c>
      <c r="J155" s="65" t="str">
        <f t="shared" si="26"/>
        <v/>
      </c>
      <c r="K155" s="65" t="str">
        <f t="shared" si="23"/>
        <v/>
      </c>
      <c r="L155" s="65" t="str">
        <f t="shared" si="24"/>
        <v/>
      </c>
      <c r="M155" s="81"/>
      <c r="N155" s="81"/>
      <c r="O155" s="81"/>
      <c r="P155" s="81"/>
      <c r="Q155" s="81"/>
      <c r="R155" s="81"/>
    </row>
    <row r="156" spans="1:18">
      <c r="A156" s="73"/>
      <c r="B156" s="82"/>
      <c r="C156" s="82"/>
      <c r="D156" s="65" t="str">
        <f t="shared" si="18"/>
        <v/>
      </c>
      <c r="E156" s="65" t="str">
        <f t="shared" si="19"/>
        <v/>
      </c>
      <c r="F156" s="65" t="str">
        <f t="shared" si="20"/>
        <v/>
      </c>
      <c r="G156" s="85" t="str">
        <f t="shared" si="25"/>
        <v/>
      </c>
      <c r="H156" s="65" t="str">
        <f t="shared" si="21"/>
        <v/>
      </c>
      <c r="I156" s="65" t="str">
        <f t="shared" si="22"/>
        <v/>
      </c>
      <c r="J156" s="65" t="str">
        <f t="shared" si="26"/>
        <v/>
      </c>
      <c r="K156" s="65" t="str">
        <f t="shared" si="23"/>
        <v/>
      </c>
      <c r="L156" s="65" t="str">
        <f t="shared" si="24"/>
        <v/>
      </c>
      <c r="M156" s="81"/>
      <c r="N156" s="81"/>
      <c r="O156" s="81"/>
      <c r="P156" s="81"/>
      <c r="Q156" s="81"/>
      <c r="R156" s="81"/>
    </row>
    <row r="157" spans="1:18">
      <c r="A157" s="73"/>
      <c r="B157" s="82"/>
      <c r="C157" s="82"/>
      <c r="D157" s="65" t="str">
        <f t="shared" si="18"/>
        <v/>
      </c>
      <c r="E157" s="65" t="str">
        <f t="shared" si="19"/>
        <v/>
      </c>
      <c r="F157" s="65" t="str">
        <f t="shared" si="20"/>
        <v/>
      </c>
      <c r="G157" s="85" t="str">
        <f t="shared" si="25"/>
        <v/>
      </c>
      <c r="H157" s="65" t="str">
        <f t="shared" si="21"/>
        <v/>
      </c>
      <c r="I157" s="65" t="str">
        <f t="shared" si="22"/>
        <v/>
      </c>
      <c r="J157" s="65" t="str">
        <f t="shared" si="26"/>
        <v/>
      </c>
      <c r="K157" s="65" t="str">
        <f t="shared" si="23"/>
        <v/>
      </c>
      <c r="L157" s="65" t="str">
        <f t="shared" si="24"/>
        <v/>
      </c>
      <c r="M157" s="81"/>
      <c r="N157" s="81"/>
      <c r="O157" s="81"/>
      <c r="P157" s="81"/>
      <c r="Q157" s="81"/>
      <c r="R157" s="81"/>
    </row>
    <row r="158" spans="1:18">
      <c r="A158" s="73"/>
      <c r="B158" s="82"/>
      <c r="C158" s="82"/>
      <c r="D158" s="65" t="str">
        <f t="shared" si="18"/>
        <v/>
      </c>
      <c r="E158" s="65" t="str">
        <f t="shared" si="19"/>
        <v/>
      </c>
      <c r="F158" s="65" t="str">
        <f t="shared" si="20"/>
        <v/>
      </c>
      <c r="G158" s="85" t="str">
        <f t="shared" si="25"/>
        <v/>
      </c>
      <c r="H158" s="65" t="str">
        <f t="shared" si="21"/>
        <v/>
      </c>
      <c r="I158" s="65" t="str">
        <f t="shared" si="22"/>
        <v/>
      </c>
      <c r="J158" s="65" t="str">
        <f t="shared" si="26"/>
        <v/>
      </c>
      <c r="K158" s="65" t="str">
        <f t="shared" si="23"/>
        <v/>
      </c>
      <c r="L158" s="65" t="str">
        <f t="shared" si="24"/>
        <v/>
      </c>
      <c r="M158" s="81"/>
      <c r="N158" s="81"/>
      <c r="O158" s="81"/>
      <c r="P158" s="81"/>
      <c r="Q158" s="81"/>
      <c r="R158" s="81"/>
    </row>
    <row r="159" spans="1:18">
      <c r="A159" s="73"/>
      <c r="B159" s="82"/>
      <c r="C159" s="82"/>
      <c r="D159" s="65" t="str">
        <f t="shared" si="18"/>
        <v/>
      </c>
      <c r="E159" s="65" t="str">
        <f t="shared" si="19"/>
        <v/>
      </c>
      <c r="F159" s="65" t="str">
        <f t="shared" si="20"/>
        <v/>
      </c>
      <c r="G159" s="85" t="str">
        <f t="shared" si="25"/>
        <v/>
      </c>
      <c r="H159" s="65" t="str">
        <f t="shared" si="21"/>
        <v/>
      </c>
      <c r="I159" s="65" t="str">
        <f t="shared" si="22"/>
        <v/>
      </c>
      <c r="J159" s="65" t="str">
        <f t="shared" si="26"/>
        <v/>
      </c>
      <c r="K159" s="65" t="str">
        <f t="shared" si="23"/>
        <v/>
      </c>
      <c r="L159" s="65" t="str">
        <f t="shared" si="24"/>
        <v/>
      </c>
      <c r="M159" s="81"/>
      <c r="N159" s="81"/>
      <c r="O159" s="81"/>
      <c r="P159" s="81"/>
      <c r="Q159" s="81"/>
      <c r="R159" s="81"/>
    </row>
    <row r="160" spans="1:18">
      <c r="A160" s="73"/>
      <c r="B160" s="82"/>
      <c r="C160" s="82"/>
      <c r="D160" s="65" t="str">
        <f t="shared" si="18"/>
        <v/>
      </c>
      <c r="E160" s="65" t="str">
        <f t="shared" si="19"/>
        <v/>
      </c>
      <c r="F160" s="65" t="str">
        <f t="shared" si="20"/>
        <v/>
      </c>
      <c r="G160" s="85" t="str">
        <f t="shared" si="25"/>
        <v/>
      </c>
      <c r="H160" s="65" t="str">
        <f t="shared" si="21"/>
        <v/>
      </c>
      <c r="I160" s="65" t="str">
        <f t="shared" si="22"/>
        <v/>
      </c>
      <c r="J160" s="65" t="str">
        <f t="shared" si="26"/>
        <v/>
      </c>
      <c r="K160" s="65" t="str">
        <f t="shared" si="23"/>
        <v/>
      </c>
      <c r="L160" s="65" t="str">
        <f t="shared" si="24"/>
        <v/>
      </c>
      <c r="M160" s="81"/>
      <c r="N160" s="81"/>
      <c r="O160" s="81"/>
      <c r="P160" s="81"/>
      <c r="Q160" s="81"/>
      <c r="R160" s="81"/>
    </row>
    <row r="161" spans="1:18">
      <c r="A161" s="73"/>
      <c r="B161" s="82"/>
      <c r="C161" s="82"/>
      <c r="D161" s="65" t="str">
        <f t="shared" si="18"/>
        <v/>
      </c>
      <c r="E161" s="65" t="str">
        <f t="shared" si="19"/>
        <v/>
      </c>
      <c r="F161" s="65" t="str">
        <f t="shared" si="20"/>
        <v/>
      </c>
      <c r="G161" s="85" t="str">
        <f t="shared" si="25"/>
        <v/>
      </c>
      <c r="H161" s="65" t="str">
        <f t="shared" si="21"/>
        <v/>
      </c>
      <c r="I161" s="65" t="str">
        <f t="shared" si="22"/>
        <v/>
      </c>
      <c r="J161" s="65" t="str">
        <f t="shared" si="26"/>
        <v/>
      </c>
      <c r="K161" s="65" t="str">
        <f t="shared" si="23"/>
        <v/>
      </c>
      <c r="L161" s="65" t="str">
        <f t="shared" si="24"/>
        <v/>
      </c>
      <c r="M161" s="81"/>
      <c r="N161" s="81"/>
      <c r="O161" s="81"/>
      <c r="P161" s="81"/>
      <c r="Q161" s="81"/>
      <c r="R161" s="81"/>
    </row>
    <row r="162" spans="1:18">
      <c r="A162" s="73"/>
      <c r="B162" s="82"/>
      <c r="C162" s="82"/>
      <c r="D162" s="65" t="str">
        <f t="shared" si="18"/>
        <v/>
      </c>
      <c r="E162" s="65" t="str">
        <f t="shared" si="19"/>
        <v/>
      </c>
      <c r="F162" s="65" t="str">
        <f t="shared" si="20"/>
        <v/>
      </c>
      <c r="G162" s="85" t="str">
        <f t="shared" si="25"/>
        <v/>
      </c>
      <c r="H162" s="65" t="str">
        <f t="shared" si="21"/>
        <v/>
      </c>
      <c r="I162" s="65" t="str">
        <f t="shared" si="22"/>
        <v/>
      </c>
      <c r="J162" s="65" t="str">
        <f t="shared" si="26"/>
        <v/>
      </c>
      <c r="K162" s="65" t="str">
        <f t="shared" si="23"/>
        <v/>
      </c>
      <c r="L162" s="65" t="str">
        <f t="shared" si="24"/>
        <v/>
      </c>
      <c r="M162" s="81"/>
      <c r="N162" s="81"/>
      <c r="O162" s="81"/>
      <c r="P162" s="81"/>
      <c r="Q162" s="81"/>
      <c r="R162" s="81"/>
    </row>
    <row r="163" spans="1:18">
      <c r="A163" s="73"/>
      <c r="B163" s="82"/>
      <c r="C163" s="82"/>
      <c r="D163" s="65" t="str">
        <f t="shared" si="18"/>
        <v/>
      </c>
      <c r="E163" s="65" t="str">
        <f t="shared" si="19"/>
        <v/>
      </c>
      <c r="F163" s="65" t="str">
        <f t="shared" si="20"/>
        <v/>
      </c>
      <c r="G163" s="85" t="str">
        <f t="shared" si="25"/>
        <v/>
      </c>
      <c r="H163" s="65" t="str">
        <f t="shared" si="21"/>
        <v/>
      </c>
      <c r="I163" s="65" t="str">
        <f t="shared" si="22"/>
        <v/>
      </c>
      <c r="J163" s="65" t="str">
        <f t="shared" si="26"/>
        <v/>
      </c>
      <c r="K163" s="65" t="str">
        <f t="shared" si="23"/>
        <v/>
      </c>
      <c r="L163" s="65" t="str">
        <f t="shared" si="24"/>
        <v/>
      </c>
      <c r="M163" s="81"/>
      <c r="N163" s="81"/>
      <c r="O163" s="81"/>
      <c r="P163" s="81"/>
      <c r="Q163" s="81"/>
      <c r="R163" s="81"/>
    </row>
    <row r="164" spans="1:18">
      <c r="A164" s="73"/>
      <c r="B164" s="82"/>
      <c r="C164" s="82"/>
      <c r="D164" s="65" t="str">
        <f t="shared" si="18"/>
        <v/>
      </c>
      <c r="E164" s="65" t="str">
        <f t="shared" si="19"/>
        <v/>
      </c>
      <c r="F164" s="65" t="str">
        <f t="shared" si="20"/>
        <v/>
      </c>
      <c r="G164" s="85" t="str">
        <f t="shared" si="25"/>
        <v/>
      </c>
      <c r="H164" s="65" t="str">
        <f t="shared" si="21"/>
        <v/>
      </c>
      <c r="I164" s="65" t="str">
        <f t="shared" si="22"/>
        <v/>
      </c>
      <c r="J164" s="65" t="str">
        <f t="shared" si="26"/>
        <v/>
      </c>
      <c r="K164" s="65" t="str">
        <f t="shared" si="23"/>
        <v/>
      </c>
      <c r="L164" s="65" t="str">
        <f t="shared" si="24"/>
        <v/>
      </c>
      <c r="M164" s="81"/>
      <c r="N164" s="81"/>
      <c r="O164" s="81"/>
      <c r="P164" s="81"/>
      <c r="Q164" s="81"/>
      <c r="R164" s="81"/>
    </row>
    <row r="165" spans="1:18">
      <c r="A165" s="73"/>
      <c r="B165" s="82"/>
      <c r="C165" s="82"/>
      <c r="D165" s="65" t="str">
        <f t="shared" si="18"/>
        <v/>
      </c>
      <c r="E165" s="65" t="str">
        <f t="shared" si="19"/>
        <v/>
      </c>
      <c r="F165" s="65" t="str">
        <f t="shared" si="20"/>
        <v/>
      </c>
      <c r="G165" s="85" t="str">
        <f t="shared" si="25"/>
        <v/>
      </c>
      <c r="H165" s="65" t="str">
        <f t="shared" si="21"/>
        <v/>
      </c>
      <c r="I165" s="65" t="str">
        <f t="shared" si="22"/>
        <v/>
      </c>
      <c r="J165" s="65" t="str">
        <f t="shared" si="26"/>
        <v/>
      </c>
      <c r="K165" s="65" t="str">
        <f t="shared" si="23"/>
        <v/>
      </c>
      <c r="L165" s="65" t="str">
        <f t="shared" si="24"/>
        <v/>
      </c>
      <c r="M165" s="81"/>
      <c r="N165" s="81"/>
      <c r="O165" s="81"/>
      <c r="P165" s="81"/>
      <c r="Q165" s="81"/>
      <c r="R165" s="81"/>
    </row>
    <row r="166" spans="1:18">
      <c r="A166" s="73"/>
      <c r="B166" s="82"/>
      <c r="C166" s="82"/>
      <c r="D166" s="65" t="str">
        <f t="shared" si="18"/>
        <v/>
      </c>
      <c r="E166" s="65" t="str">
        <f t="shared" si="19"/>
        <v/>
      </c>
      <c r="F166" s="65" t="str">
        <f t="shared" si="20"/>
        <v/>
      </c>
      <c r="G166" s="85" t="str">
        <f t="shared" si="25"/>
        <v/>
      </c>
      <c r="H166" s="65" t="str">
        <f t="shared" si="21"/>
        <v/>
      </c>
      <c r="I166" s="65" t="str">
        <f t="shared" si="22"/>
        <v/>
      </c>
      <c r="J166" s="65" t="str">
        <f t="shared" si="26"/>
        <v/>
      </c>
      <c r="K166" s="65" t="str">
        <f t="shared" si="23"/>
        <v/>
      </c>
      <c r="L166" s="65" t="str">
        <f t="shared" si="24"/>
        <v/>
      </c>
      <c r="M166" s="81"/>
      <c r="N166" s="81"/>
      <c r="O166" s="81"/>
      <c r="P166" s="81"/>
      <c r="Q166" s="81"/>
      <c r="R166" s="81"/>
    </row>
    <row r="167" spans="1:18">
      <c r="A167" s="73"/>
      <c r="B167" s="82"/>
      <c r="C167" s="82"/>
      <c r="D167" s="65" t="str">
        <f t="shared" si="18"/>
        <v/>
      </c>
      <c r="E167" s="65" t="str">
        <f t="shared" si="19"/>
        <v/>
      </c>
      <c r="F167" s="65" t="str">
        <f t="shared" si="20"/>
        <v/>
      </c>
      <c r="G167" s="85" t="str">
        <f t="shared" si="25"/>
        <v/>
      </c>
      <c r="H167" s="65" t="str">
        <f t="shared" si="21"/>
        <v/>
      </c>
      <c r="I167" s="65" t="str">
        <f t="shared" si="22"/>
        <v/>
      </c>
      <c r="J167" s="65" t="str">
        <f t="shared" si="26"/>
        <v/>
      </c>
      <c r="K167" s="65" t="str">
        <f t="shared" si="23"/>
        <v/>
      </c>
      <c r="L167" s="65" t="str">
        <f t="shared" si="24"/>
        <v/>
      </c>
      <c r="M167" s="81"/>
      <c r="N167" s="81"/>
      <c r="O167" s="81"/>
      <c r="P167" s="81"/>
      <c r="Q167" s="81"/>
      <c r="R167" s="81"/>
    </row>
    <row r="168" spans="1:18">
      <c r="A168" s="73"/>
      <c r="B168" s="82"/>
      <c r="C168" s="82"/>
      <c r="D168" s="65" t="str">
        <f t="shared" si="18"/>
        <v/>
      </c>
      <c r="E168" s="65" t="str">
        <f t="shared" si="19"/>
        <v/>
      </c>
      <c r="F168" s="65" t="str">
        <f t="shared" si="20"/>
        <v/>
      </c>
      <c r="G168" s="85" t="str">
        <f t="shared" si="25"/>
        <v/>
      </c>
      <c r="H168" s="65" t="str">
        <f t="shared" si="21"/>
        <v/>
      </c>
      <c r="I168" s="65" t="str">
        <f t="shared" si="22"/>
        <v/>
      </c>
      <c r="J168" s="65" t="str">
        <f t="shared" si="26"/>
        <v/>
      </c>
      <c r="K168" s="65" t="str">
        <f t="shared" si="23"/>
        <v/>
      </c>
      <c r="L168" s="65" t="str">
        <f t="shared" si="24"/>
        <v/>
      </c>
      <c r="M168" s="81"/>
      <c r="N168" s="81"/>
      <c r="O168" s="81"/>
      <c r="P168" s="81"/>
      <c r="Q168" s="81"/>
      <c r="R168" s="81"/>
    </row>
    <row r="169" spans="1:18">
      <c r="A169" s="73"/>
      <c r="B169" s="82"/>
      <c r="C169" s="82"/>
      <c r="D169" s="65" t="str">
        <f t="shared" si="18"/>
        <v/>
      </c>
      <c r="E169" s="65" t="str">
        <f t="shared" si="19"/>
        <v/>
      </c>
      <c r="F169" s="65" t="str">
        <f t="shared" si="20"/>
        <v/>
      </c>
      <c r="G169" s="85" t="str">
        <f t="shared" si="25"/>
        <v/>
      </c>
      <c r="H169" s="65" t="str">
        <f t="shared" si="21"/>
        <v/>
      </c>
      <c r="I169" s="65" t="str">
        <f t="shared" si="22"/>
        <v/>
      </c>
      <c r="J169" s="65" t="str">
        <f t="shared" si="26"/>
        <v/>
      </c>
      <c r="K169" s="65" t="str">
        <f t="shared" si="23"/>
        <v/>
      </c>
      <c r="L169" s="65" t="str">
        <f t="shared" si="24"/>
        <v/>
      </c>
      <c r="M169" s="81"/>
      <c r="N169" s="81"/>
      <c r="O169" s="81"/>
      <c r="P169" s="81"/>
      <c r="Q169" s="81"/>
      <c r="R169" s="81"/>
    </row>
    <row r="170" spans="1:18">
      <c r="A170" s="73"/>
      <c r="B170" s="82"/>
      <c r="C170" s="82"/>
      <c r="D170" s="65" t="str">
        <f t="shared" si="18"/>
        <v/>
      </c>
      <c r="E170" s="65" t="str">
        <f t="shared" si="19"/>
        <v/>
      </c>
      <c r="F170" s="65" t="str">
        <f t="shared" si="20"/>
        <v/>
      </c>
      <c r="G170" s="85" t="str">
        <f t="shared" si="25"/>
        <v/>
      </c>
      <c r="H170" s="65" t="str">
        <f t="shared" si="21"/>
        <v/>
      </c>
      <c r="I170" s="65" t="str">
        <f t="shared" si="22"/>
        <v/>
      </c>
      <c r="J170" s="65" t="str">
        <f t="shared" si="26"/>
        <v/>
      </c>
      <c r="K170" s="65" t="str">
        <f t="shared" si="23"/>
        <v/>
      </c>
      <c r="L170" s="65" t="str">
        <f t="shared" si="24"/>
        <v/>
      </c>
      <c r="M170" s="81"/>
      <c r="N170" s="81"/>
      <c r="O170" s="81"/>
      <c r="P170" s="81"/>
      <c r="Q170" s="81"/>
      <c r="R170" s="81"/>
    </row>
    <row r="171" spans="1:18">
      <c r="A171" s="73"/>
      <c r="B171" s="82"/>
      <c r="C171" s="82"/>
      <c r="D171" s="65" t="str">
        <f t="shared" si="18"/>
        <v/>
      </c>
      <c r="E171" s="65" t="str">
        <f t="shared" si="19"/>
        <v/>
      </c>
      <c r="F171" s="65" t="str">
        <f t="shared" si="20"/>
        <v/>
      </c>
      <c r="G171" s="85" t="str">
        <f t="shared" si="25"/>
        <v/>
      </c>
      <c r="H171" s="65" t="str">
        <f t="shared" si="21"/>
        <v/>
      </c>
      <c r="I171" s="65" t="str">
        <f t="shared" si="22"/>
        <v/>
      </c>
      <c r="J171" s="65" t="str">
        <f t="shared" si="26"/>
        <v/>
      </c>
      <c r="K171" s="65" t="str">
        <f t="shared" si="23"/>
        <v/>
      </c>
      <c r="L171" s="65" t="str">
        <f t="shared" si="24"/>
        <v/>
      </c>
      <c r="M171" s="81"/>
      <c r="N171" s="81"/>
      <c r="O171" s="81"/>
      <c r="P171" s="81"/>
      <c r="Q171" s="81"/>
      <c r="R171" s="81"/>
    </row>
    <row r="172" spans="1:18">
      <c r="A172" s="73"/>
      <c r="B172" s="82"/>
      <c r="C172" s="82"/>
      <c r="D172" s="65" t="str">
        <f t="shared" si="18"/>
        <v/>
      </c>
      <c r="E172" s="65" t="str">
        <f t="shared" si="19"/>
        <v/>
      </c>
      <c r="F172" s="65" t="str">
        <f t="shared" si="20"/>
        <v/>
      </c>
      <c r="G172" s="85" t="str">
        <f t="shared" si="25"/>
        <v/>
      </c>
      <c r="H172" s="65" t="str">
        <f t="shared" si="21"/>
        <v/>
      </c>
      <c r="I172" s="65" t="str">
        <f t="shared" si="22"/>
        <v/>
      </c>
      <c r="J172" s="65" t="str">
        <f t="shared" si="26"/>
        <v/>
      </c>
      <c r="K172" s="65" t="str">
        <f t="shared" si="23"/>
        <v/>
      </c>
      <c r="L172" s="65" t="str">
        <f t="shared" si="24"/>
        <v/>
      </c>
      <c r="M172" s="81"/>
      <c r="N172" s="81"/>
      <c r="O172" s="81"/>
      <c r="P172" s="81"/>
      <c r="Q172" s="81"/>
      <c r="R172" s="81"/>
    </row>
    <row r="173" spans="1:18">
      <c r="A173" s="73"/>
      <c r="B173" s="82"/>
      <c r="C173" s="82"/>
      <c r="D173" s="65" t="str">
        <f t="shared" si="18"/>
        <v/>
      </c>
      <c r="E173" s="65" t="str">
        <f t="shared" si="19"/>
        <v/>
      </c>
      <c r="F173" s="65" t="str">
        <f t="shared" si="20"/>
        <v/>
      </c>
      <c r="G173" s="85" t="str">
        <f t="shared" si="25"/>
        <v/>
      </c>
      <c r="H173" s="65" t="str">
        <f t="shared" si="21"/>
        <v/>
      </c>
      <c r="I173" s="65" t="str">
        <f t="shared" si="22"/>
        <v/>
      </c>
      <c r="J173" s="65" t="str">
        <f t="shared" si="26"/>
        <v/>
      </c>
      <c r="K173" s="65" t="str">
        <f t="shared" si="23"/>
        <v/>
      </c>
      <c r="L173" s="65" t="str">
        <f t="shared" si="24"/>
        <v/>
      </c>
      <c r="M173" s="81"/>
      <c r="N173" s="81"/>
      <c r="O173" s="81"/>
      <c r="P173" s="81"/>
      <c r="Q173" s="81"/>
      <c r="R173" s="81"/>
    </row>
    <row r="174" spans="1:18">
      <c r="A174" s="73"/>
      <c r="B174" s="82"/>
      <c r="C174" s="82"/>
      <c r="D174" s="65" t="str">
        <f t="shared" si="18"/>
        <v/>
      </c>
      <c r="E174" s="65" t="str">
        <f t="shared" si="19"/>
        <v/>
      </c>
      <c r="F174" s="65" t="str">
        <f t="shared" si="20"/>
        <v/>
      </c>
      <c r="G174" s="85" t="str">
        <f t="shared" si="25"/>
        <v/>
      </c>
      <c r="H174" s="65" t="str">
        <f t="shared" si="21"/>
        <v/>
      </c>
      <c r="I174" s="65" t="str">
        <f t="shared" si="22"/>
        <v/>
      </c>
      <c r="J174" s="65" t="str">
        <f t="shared" si="26"/>
        <v/>
      </c>
      <c r="K174" s="65" t="str">
        <f t="shared" si="23"/>
        <v/>
      </c>
      <c r="L174" s="65" t="str">
        <f t="shared" si="24"/>
        <v/>
      </c>
      <c r="M174" s="81"/>
      <c r="N174" s="81"/>
      <c r="O174" s="81"/>
      <c r="P174" s="81"/>
      <c r="Q174" s="81"/>
      <c r="R174" s="81"/>
    </row>
    <row r="175" spans="1:18">
      <c r="A175" s="73"/>
      <c r="B175" s="82"/>
      <c r="C175" s="82"/>
      <c r="D175" s="65" t="str">
        <f t="shared" si="18"/>
        <v/>
      </c>
      <c r="E175" s="65" t="str">
        <f t="shared" si="19"/>
        <v/>
      </c>
      <c r="F175" s="65" t="str">
        <f t="shared" si="20"/>
        <v/>
      </c>
      <c r="G175" s="85" t="str">
        <f t="shared" si="25"/>
        <v/>
      </c>
      <c r="H175" s="65" t="str">
        <f t="shared" si="21"/>
        <v/>
      </c>
      <c r="I175" s="65" t="str">
        <f t="shared" si="22"/>
        <v/>
      </c>
      <c r="J175" s="65" t="str">
        <f t="shared" si="26"/>
        <v/>
      </c>
      <c r="K175" s="65" t="str">
        <f t="shared" si="23"/>
        <v/>
      </c>
      <c r="L175" s="65" t="str">
        <f t="shared" si="24"/>
        <v/>
      </c>
      <c r="M175" s="81"/>
      <c r="N175" s="81"/>
      <c r="O175" s="81"/>
      <c r="P175" s="81"/>
      <c r="Q175" s="81"/>
      <c r="R175" s="81"/>
    </row>
    <row r="176" spans="1:18">
      <c r="A176" s="73"/>
      <c r="B176" s="82"/>
      <c r="C176" s="82"/>
      <c r="D176" s="65" t="str">
        <f t="shared" si="18"/>
        <v/>
      </c>
      <c r="E176" s="65" t="str">
        <f t="shared" si="19"/>
        <v/>
      </c>
      <c r="F176" s="65" t="str">
        <f t="shared" si="20"/>
        <v/>
      </c>
      <c r="G176" s="85" t="str">
        <f t="shared" si="25"/>
        <v/>
      </c>
      <c r="H176" s="65" t="str">
        <f t="shared" si="21"/>
        <v/>
      </c>
      <c r="I176" s="65" t="str">
        <f t="shared" si="22"/>
        <v/>
      </c>
      <c r="J176" s="65" t="str">
        <f t="shared" si="26"/>
        <v/>
      </c>
      <c r="K176" s="65" t="str">
        <f t="shared" si="23"/>
        <v/>
      </c>
      <c r="L176" s="65" t="str">
        <f t="shared" si="24"/>
        <v/>
      </c>
      <c r="M176" s="81"/>
      <c r="N176" s="81"/>
      <c r="O176" s="81"/>
      <c r="P176" s="81"/>
      <c r="Q176" s="81"/>
      <c r="R176" s="81"/>
    </row>
    <row r="177" spans="1:18">
      <c r="A177" s="73"/>
      <c r="B177" s="82"/>
      <c r="C177" s="82"/>
      <c r="D177" s="65" t="str">
        <f t="shared" si="18"/>
        <v/>
      </c>
      <c r="E177" s="65" t="str">
        <f t="shared" si="19"/>
        <v/>
      </c>
      <c r="F177" s="65" t="str">
        <f t="shared" si="20"/>
        <v/>
      </c>
      <c r="G177" s="85" t="str">
        <f t="shared" si="25"/>
        <v/>
      </c>
      <c r="H177" s="65" t="str">
        <f t="shared" si="21"/>
        <v/>
      </c>
      <c r="I177" s="65" t="str">
        <f t="shared" si="22"/>
        <v/>
      </c>
      <c r="J177" s="65" t="str">
        <f t="shared" si="26"/>
        <v/>
      </c>
      <c r="K177" s="65" t="str">
        <f t="shared" si="23"/>
        <v/>
      </c>
      <c r="L177" s="65" t="str">
        <f t="shared" si="24"/>
        <v/>
      </c>
      <c r="M177" s="81"/>
      <c r="N177" s="81"/>
      <c r="O177" s="81"/>
      <c r="P177" s="81"/>
      <c r="Q177" s="81"/>
      <c r="R177" s="81"/>
    </row>
    <row r="178" spans="1:18">
      <c r="A178" s="73"/>
      <c r="B178" s="82"/>
      <c r="C178" s="82"/>
      <c r="D178" s="65" t="str">
        <f t="shared" si="18"/>
        <v/>
      </c>
      <c r="E178" s="65" t="str">
        <f t="shared" si="19"/>
        <v/>
      </c>
      <c r="F178" s="65" t="str">
        <f t="shared" si="20"/>
        <v/>
      </c>
      <c r="G178" s="85" t="str">
        <f t="shared" si="25"/>
        <v/>
      </c>
      <c r="H178" s="65" t="str">
        <f t="shared" si="21"/>
        <v/>
      </c>
      <c r="I178" s="65" t="str">
        <f t="shared" si="22"/>
        <v/>
      </c>
      <c r="J178" s="65" t="str">
        <f t="shared" si="26"/>
        <v/>
      </c>
      <c r="K178" s="65" t="str">
        <f t="shared" si="23"/>
        <v/>
      </c>
      <c r="L178" s="65" t="str">
        <f t="shared" si="24"/>
        <v/>
      </c>
      <c r="M178" s="81"/>
      <c r="N178" s="81"/>
      <c r="O178" s="81"/>
      <c r="P178" s="81"/>
      <c r="Q178" s="81"/>
      <c r="R178" s="81"/>
    </row>
    <row r="179" spans="1:18">
      <c r="A179" s="73"/>
      <c r="B179" s="82"/>
      <c r="C179" s="82"/>
      <c r="D179" s="65" t="str">
        <f t="shared" si="18"/>
        <v/>
      </c>
      <c r="E179" s="65" t="str">
        <f t="shared" si="19"/>
        <v/>
      </c>
      <c r="F179" s="65" t="str">
        <f t="shared" si="20"/>
        <v/>
      </c>
      <c r="G179" s="85" t="str">
        <f t="shared" si="25"/>
        <v/>
      </c>
      <c r="H179" s="65" t="str">
        <f t="shared" si="21"/>
        <v/>
      </c>
      <c r="I179" s="65" t="str">
        <f t="shared" si="22"/>
        <v/>
      </c>
      <c r="J179" s="65" t="str">
        <f t="shared" si="26"/>
        <v/>
      </c>
      <c r="K179" s="65" t="str">
        <f t="shared" si="23"/>
        <v/>
      </c>
      <c r="L179" s="65" t="str">
        <f t="shared" si="24"/>
        <v/>
      </c>
      <c r="M179" s="81"/>
      <c r="N179" s="81"/>
      <c r="O179" s="81"/>
      <c r="P179" s="81"/>
      <c r="Q179" s="81"/>
      <c r="R179" s="81"/>
    </row>
    <row r="180" spans="1:18">
      <c r="A180" s="73"/>
      <c r="B180" s="82"/>
      <c r="C180" s="82"/>
      <c r="D180" s="65" t="str">
        <f t="shared" si="18"/>
        <v/>
      </c>
      <c r="E180" s="65" t="str">
        <f t="shared" si="19"/>
        <v/>
      </c>
      <c r="F180" s="65" t="str">
        <f t="shared" si="20"/>
        <v/>
      </c>
      <c r="G180" s="85" t="str">
        <f t="shared" si="25"/>
        <v/>
      </c>
      <c r="H180" s="65" t="str">
        <f t="shared" si="21"/>
        <v/>
      </c>
      <c r="I180" s="65" t="str">
        <f t="shared" si="22"/>
        <v/>
      </c>
      <c r="J180" s="65" t="str">
        <f t="shared" si="26"/>
        <v/>
      </c>
      <c r="K180" s="65" t="str">
        <f t="shared" si="23"/>
        <v/>
      </c>
      <c r="L180" s="65" t="str">
        <f t="shared" si="24"/>
        <v/>
      </c>
      <c r="M180" s="81"/>
      <c r="N180" s="81"/>
      <c r="O180" s="81"/>
      <c r="P180" s="81"/>
      <c r="Q180" s="81"/>
      <c r="R180" s="81"/>
    </row>
    <row r="181" spans="1:18">
      <c r="A181" s="73"/>
      <c r="B181" s="82"/>
      <c r="C181" s="82"/>
      <c r="D181" s="65" t="str">
        <f t="shared" si="18"/>
        <v/>
      </c>
      <c r="E181" s="65" t="str">
        <f t="shared" si="19"/>
        <v/>
      </c>
      <c r="F181" s="65" t="str">
        <f t="shared" si="20"/>
        <v/>
      </c>
      <c r="G181" s="85" t="str">
        <f t="shared" si="25"/>
        <v/>
      </c>
      <c r="H181" s="65" t="str">
        <f t="shared" si="21"/>
        <v/>
      </c>
      <c r="I181" s="65" t="str">
        <f t="shared" si="22"/>
        <v/>
      </c>
      <c r="J181" s="65" t="str">
        <f t="shared" si="26"/>
        <v/>
      </c>
      <c r="K181" s="65" t="str">
        <f t="shared" si="23"/>
        <v/>
      </c>
      <c r="L181" s="65" t="str">
        <f t="shared" si="24"/>
        <v/>
      </c>
      <c r="M181" s="81"/>
      <c r="N181" s="81"/>
      <c r="O181" s="81"/>
      <c r="P181" s="81"/>
      <c r="Q181" s="81"/>
      <c r="R181" s="81"/>
    </row>
    <row r="182" spans="1:18">
      <c r="A182" s="73"/>
      <c r="B182" s="82"/>
      <c r="C182" s="82"/>
      <c r="D182" s="65" t="str">
        <f t="shared" si="18"/>
        <v/>
      </c>
      <c r="E182" s="65" t="str">
        <f t="shared" si="19"/>
        <v/>
      </c>
      <c r="F182" s="65" t="str">
        <f t="shared" si="20"/>
        <v/>
      </c>
      <c r="G182" s="85" t="str">
        <f t="shared" si="25"/>
        <v/>
      </c>
      <c r="H182" s="65" t="str">
        <f t="shared" si="21"/>
        <v/>
      </c>
      <c r="I182" s="65" t="str">
        <f t="shared" si="22"/>
        <v/>
      </c>
      <c r="J182" s="65" t="str">
        <f t="shared" si="26"/>
        <v/>
      </c>
      <c r="K182" s="65" t="str">
        <f t="shared" si="23"/>
        <v/>
      </c>
      <c r="L182" s="65" t="str">
        <f t="shared" si="24"/>
        <v/>
      </c>
      <c r="M182" s="81"/>
      <c r="N182" s="81"/>
      <c r="O182" s="81"/>
      <c r="P182" s="81"/>
      <c r="Q182" s="81"/>
      <c r="R182" s="81"/>
    </row>
    <row r="183" spans="1:18">
      <c r="A183" s="73"/>
      <c r="B183" s="82"/>
      <c r="C183" s="82"/>
      <c r="D183" s="65" t="str">
        <f t="shared" si="18"/>
        <v/>
      </c>
      <c r="E183" s="65" t="str">
        <f t="shared" si="19"/>
        <v/>
      </c>
      <c r="F183" s="65" t="str">
        <f t="shared" si="20"/>
        <v/>
      </c>
      <c r="G183" s="85" t="str">
        <f t="shared" si="25"/>
        <v/>
      </c>
      <c r="H183" s="65" t="str">
        <f t="shared" si="21"/>
        <v/>
      </c>
      <c r="I183" s="65" t="str">
        <f t="shared" si="22"/>
        <v/>
      </c>
      <c r="J183" s="65" t="str">
        <f t="shared" si="26"/>
        <v/>
      </c>
      <c r="K183" s="65" t="str">
        <f t="shared" si="23"/>
        <v/>
      </c>
      <c r="L183" s="65" t="str">
        <f t="shared" si="24"/>
        <v/>
      </c>
      <c r="M183" s="81"/>
      <c r="N183" s="81"/>
      <c r="O183" s="81"/>
      <c r="P183" s="81"/>
      <c r="Q183" s="81"/>
      <c r="R183" s="81"/>
    </row>
    <row r="184" spans="1:18">
      <c r="A184" s="73"/>
      <c r="B184" s="82"/>
      <c r="C184" s="82"/>
      <c r="D184" s="65" t="str">
        <f t="shared" si="18"/>
        <v/>
      </c>
      <c r="E184" s="65" t="str">
        <f t="shared" si="19"/>
        <v/>
      </c>
      <c r="F184" s="65" t="str">
        <f t="shared" si="20"/>
        <v/>
      </c>
      <c r="G184" s="85" t="str">
        <f t="shared" si="25"/>
        <v/>
      </c>
      <c r="H184" s="65" t="str">
        <f t="shared" si="21"/>
        <v/>
      </c>
      <c r="I184" s="65" t="str">
        <f t="shared" si="22"/>
        <v/>
      </c>
      <c r="J184" s="65" t="str">
        <f t="shared" si="26"/>
        <v/>
      </c>
      <c r="K184" s="65" t="str">
        <f t="shared" si="23"/>
        <v/>
      </c>
      <c r="L184" s="65" t="str">
        <f t="shared" si="24"/>
        <v/>
      </c>
      <c r="M184" s="81"/>
      <c r="N184" s="81"/>
      <c r="O184" s="81"/>
      <c r="P184" s="81"/>
      <c r="Q184" s="81"/>
      <c r="R184" s="81"/>
    </row>
    <row r="185" spans="1:18">
      <c r="A185" s="73"/>
      <c r="B185" s="82"/>
      <c r="C185" s="82"/>
      <c r="D185" s="65" t="str">
        <f t="shared" si="18"/>
        <v/>
      </c>
      <c r="E185" s="65" t="str">
        <f t="shared" si="19"/>
        <v/>
      </c>
      <c r="F185" s="65" t="str">
        <f t="shared" si="20"/>
        <v/>
      </c>
      <c r="G185" s="85" t="str">
        <f t="shared" si="25"/>
        <v/>
      </c>
      <c r="H185" s="65" t="str">
        <f t="shared" si="21"/>
        <v/>
      </c>
      <c r="I185" s="65" t="str">
        <f t="shared" si="22"/>
        <v/>
      </c>
      <c r="J185" s="65" t="str">
        <f t="shared" si="26"/>
        <v/>
      </c>
      <c r="K185" s="65" t="str">
        <f t="shared" si="23"/>
        <v/>
      </c>
      <c r="L185" s="65" t="str">
        <f t="shared" si="24"/>
        <v/>
      </c>
      <c r="M185" s="81"/>
      <c r="N185" s="81"/>
      <c r="O185" s="81"/>
      <c r="P185" s="81"/>
      <c r="Q185" s="81"/>
      <c r="R185" s="81"/>
    </row>
    <row r="186" spans="1:18">
      <c r="A186" s="73"/>
      <c r="B186" s="82"/>
      <c r="C186" s="82"/>
      <c r="D186" s="65" t="str">
        <f t="shared" si="18"/>
        <v/>
      </c>
      <c r="E186" s="65" t="str">
        <f t="shared" si="19"/>
        <v/>
      </c>
      <c r="F186" s="65" t="str">
        <f t="shared" si="20"/>
        <v/>
      </c>
      <c r="G186" s="85" t="str">
        <f t="shared" si="25"/>
        <v/>
      </c>
      <c r="H186" s="65" t="str">
        <f t="shared" si="21"/>
        <v/>
      </c>
      <c r="I186" s="65" t="str">
        <f t="shared" si="22"/>
        <v/>
      </c>
      <c r="J186" s="65" t="str">
        <f t="shared" si="26"/>
        <v/>
      </c>
      <c r="K186" s="65" t="str">
        <f t="shared" si="23"/>
        <v/>
      </c>
      <c r="L186" s="65" t="str">
        <f t="shared" si="24"/>
        <v/>
      </c>
      <c r="M186" s="81"/>
      <c r="N186" s="81"/>
      <c r="O186" s="81"/>
      <c r="P186" s="81"/>
      <c r="Q186" s="81"/>
      <c r="R186" s="81"/>
    </row>
    <row r="187" spans="1:18">
      <c r="A187" s="73"/>
      <c r="B187" s="82"/>
      <c r="C187" s="82"/>
      <c r="D187" s="65" t="str">
        <f t="shared" si="18"/>
        <v/>
      </c>
      <c r="E187" s="65" t="str">
        <f t="shared" si="19"/>
        <v/>
      </c>
      <c r="F187" s="65" t="str">
        <f t="shared" si="20"/>
        <v/>
      </c>
      <c r="G187" s="85" t="str">
        <f t="shared" si="25"/>
        <v/>
      </c>
      <c r="H187" s="65" t="str">
        <f t="shared" si="21"/>
        <v/>
      </c>
      <c r="I187" s="65" t="str">
        <f t="shared" si="22"/>
        <v/>
      </c>
      <c r="J187" s="65" t="str">
        <f t="shared" si="26"/>
        <v/>
      </c>
      <c r="K187" s="65" t="str">
        <f t="shared" si="23"/>
        <v/>
      </c>
      <c r="L187" s="65" t="str">
        <f t="shared" si="24"/>
        <v/>
      </c>
      <c r="M187" s="81"/>
      <c r="N187" s="81"/>
      <c r="O187" s="81"/>
      <c r="P187" s="81"/>
      <c r="Q187" s="81"/>
      <c r="R187" s="81"/>
    </row>
    <row r="188" spans="1:18">
      <c r="A188" s="73"/>
      <c r="B188" s="82"/>
      <c r="C188" s="82"/>
      <c r="D188" s="65" t="str">
        <f t="shared" si="18"/>
        <v/>
      </c>
      <c r="E188" s="65" t="str">
        <f t="shared" si="19"/>
        <v/>
      </c>
      <c r="F188" s="65" t="str">
        <f t="shared" si="20"/>
        <v/>
      </c>
      <c r="G188" s="85" t="str">
        <f t="shared" si="25"/>
        <v/>
      </c>
      <c r="H188" s="65" t="str">
        <f t="shared" si="21"/>
        <v/>
      </c>
      <c r="I188" s="65" t="str">
        <f t="shared" si="22"/>
        <v/>
      </c>
      <c r="J188" s="65" t="str">
        <f t="shared" si="26"/>
        <v/>
      </c>
      <c r="K188" s="65" t="str">
        <f t="shared" si="23"/>
        <v/>
      </c>
      <c r="L188" s="65" t="str">
        <f t="shared" si="24"/>
        <v/>
      </c>
      <c r="M188" s="81"/>
      <c r="N188" s="81"/>
      <c r="O188" s="81"/>
      <c r="P188" s="81"/>
      <c r="Q188" s="81"/>
      <c r="R188" s="81"/>
    </row>
    <row r="189" spans="1:18">
      <c r="A189" s="73"/>
      <c r="B189" s="82"/>
      <c r="C189" s="82"/>
      <c r="D189" s="65" t="str">
        <f t="shared" si="18"/>
        <v/>
      </c>
      <c r="E189" s="65" t="str">
        <f t="shared" si="19"/>
        <v/>
      </c>
      <c r="F189" s="65" t="str">
        <f t="shared" si="20"/>
        <v/>
      </c>
      <c r="G189" s="85" t="str">
        <f t="shared" si="25"/>
        <v/>
      </c>
      <c r="H189" s="65" t="str">
        <f t="shared" si="21"/>
        <v/>
      </c>
      <c r="I189" s="65" t="str">
        <f t="shared" si="22"/>
        <v/>
      </c>
      <c r="J189" s="65" t="str">
        <f t="shared" si="26"/>
        <v/>
      </c>
      <c r="K189" s="65" t="str">
        <f t="shared" si="23"/>
        <v/>
      </c>
      <c r="L189" s="65" t="str">
        <f t="shared" si="24"/>
        <v/>
      </c>
      <c r="M189" s="81"/>
      <c r="N189" s="81"/>
      <c r="O189" s="81"/>
      <c r="P189" s="81"/>
      <c r="Q189" s="81"/>
      <c r="R189" s="81"/>
    </row>
    <row r="190" spans="1:18">
      <c r="A190" s="73"/>
      <c r="B190" s="82"/>
      <c r="C190" s="82"/>
      <c r="D190" s="65" t="str">
        <f t="shared" si="18"/>
        <v/>
      </c>
      <c r="E190" s="65" t="str">
        <f t="shared" si="19"/>
        <v/>
      </c>
      <c r="F190" s="65" t="str">
        <f t="shared" si="20"/>
        <v/>
      </c>
      <c r="G190" s="85" t="str">
        <f t="shared" si="25"/>
        <v/>
      </c>
      <c r="H190" s="65" t="str">
        <f t="shared" si="21"/>
        <v/>
      </c>
      <c r="I190" s="65" t="str">
        <f t="shared" si="22"/>
        <v/>
      </c>
      <c r="J190" s="65" t="str">
        <f t="shared" si="26"/>
        <v/>
      </c>
      <c r="K190" s="65" t="str">
        <f t="shared" si="23"/>
        <v/>
      </c>
      <c r="L190" s="65" t="str">
        <f t="shared" si="24"/>
        <v/>
      </c>
      <c r="M190" s="81"/>
      <c r="N190" s="81"/>
      <c r="O190" s="81"/>
      <c r="P190" s="81"/>
      <c r="Q190" s="81"/>
      <c r="R190" s="81"/>
    </row>
    <row r="191" spans="1:18">
      <c r="A191" s="73"/>
      <c r="B191" s="82"/>
      <c r="C191" s="82"/>
      <c r="D191" s="65" t="str">
        <f t="shared" si="18"/>
        <v/>
      </c>
      <c r="E191" s="65" t="str">
        <f t="shared" si="19"/>
        <v/>
      </c>
      <c r="F191" s="65" t="str">
        <f t="shared" si="20"/>
        <v/>
      </c>
      <c r="G191" s="85" t="str">
        <f t="shared" si="25"/>
        <v/>
      </c>
      <c r="H191" s="65" t="str">
        <f t="shared" si="21"/>
        <v/>
      </c>
      <c r="I191" s="65" t="str">
        <f t="shared" si="22"/>
        <v/>
      </c>
      <c r="J191" s="65" t="str">
        <f t="shared" si="26"/>
        <v/>
      </c>
      <c r="K191" s="65" t="str">
        <f t="shared" si="23"/>
        <v/>
      </c>
      <c r="L191" s="65" t="str">
        <f t="shared" si="24"/>
        <v/>
      </c>
      <c r="M191" s="81"/>
      <c r="N191" s="81"/>
      <c r="O191" s="81"/>
      <c r="P191" s="81"/>
      <c r="Q191" s="81"/>
      <c r="R191" s="81"/>
    </row>
    <row r="192" spans="1:18">
      <c r="A192" s="73"/>
      <c r="B192" s="82"/>
      <c r="C192" s="82"/>
      <c r="D192" s="65" t="str">
        <f t="shared" si="18"/>
        <v/>
      </c>
      <c r="E192" s="65" t="str">
        <f t="shared" si="19"/>
        <v/>
      </c>
      <c r="F192" s="65" t="str">
        <f t="shared" si="20"/>
        <v/>
      </c>
      <c r="G192" s="85" t="str">
        <f t="shared" si="25"/>
        <v/>
      </c>
      <c r="H192" s="65" t="str">
        <f t="shared" si="21"/>
        <v/>
      </c>
      <c r="I192" s="65" t="str">
        <f t="shared" si="22"/>
        <v/>
      </c>
      <c r="J192" s="65" t="str">
        <f t="shared" si="26"/>
        <v/>
      </c>
      <c r="K192" s="65" t="str">
        <f t="shared" si="23"/>
        <v/>
      </c>
      <c r="L192" s="65" t="str">
        <f t="shared" si="24"/>
        <v/>
      </c>
      <c r="M192" s="81"/>
      <c r="N192" s="81"/>
      <c r="O192" s="81"/>
      <c r="P192" s="81"/>
      <c r="Q192" s="81"/>
      <c r="R192" s="81"/>
    </row>
    <row r="193" spans="1:18">
      <c r="A193" s="73"/>
      <c r="B193" s="82"/>
      <c r="C193" s="82"/>
      <c r="D193" s="65" t="str">
        <f t="shared" si="18"/>
        <v/>
      </c>
      <c r="E193" s="65" t="str">
        <f t="shared" si="19"/>
        <v/>
      </c>
      <c r="F193" s="65" t="str">
        <f t="shared" si="20"/>
        <v/>
      </c>
      <c r="G193" s="85" t="str">
        <f t="shared" si="25"/>
        <v/>
      </c>
      <c r="H193" s="65" t="str">
        <f t="shared" si="21"/>
        <v/>
      </c>
      <c r="I193" s="65" t="str">
        <f t="shared" si="22"/>
        <v/>
      </c>
      <c r="J193" s="65" t="str">
        <f t="shared" si="26"/>
        <v/>
      </c>
      <c r="K193" s="65" t="str">
        <f t="shared" si="23"/>
        <v/>
      </c>
      <c r="L193" s="65" t="str">
        <f t="shared" si="24"/>
        <v/>
      </c>
      <c r="M193" s="81"/>
      <c r="N193" s="81"/>
      <c r="O193" s="81"/>
      <c r="P193" s="81"/>
      <c r="Q193" s="81"/>
      <c r="R193" s="81"/>
    </row>
    <row r="194" spans="1:18">
      <c r="A194" s="73"/>
      <c r="B194" s="82"/>
      <c r="C194" s="82"/>
      <c r="D194" s="65" t="str">
        <f t="shared" si="18"/>
        <v/>
      </c>
      <c r="E194" s="65" t="str">
        <f t="shared" si="19"/>
        <v/>
      </c>
      <c r="F194" s="65" t="str">
        <f t="shared" si="20"/>
        <v/>
      </c>
      <c r="G194" s="85" t="str">
        <f t="shared" si="25"/>
        <v/>
      </c>
      <c r="H194" s="65" t="str">
        <f t="shared" si="21"/>
        <v/>
      </c>
      <c r="I194" s="65" t="str">
        <f t="shared" si="22"/>
        <v/>
      </c>
      <c r="J194" s="65" t="str">
        <f t="shared" si="26"/>
        <v/>
      </c>
      <c r="K194" s="65" t="str">
        <f t="shared" si="23"/>
        <v/>
      </c>
      <c r="L194" s="65" t="str">
        <f t="shared" si="24"/>
        <v/>
      </c>
      <c r="M194" s="81"/>
      <c r="N194" s="81"/>
      <c r="O194" s="81"/>
      <c r="P194" s="81"/>
      <c r="Q194" s="81"/>
      <c r="R194" s="81"/>
    </row>
    <row r="195" spans="1:18">
      <c r="A195" s="73"/>
      <c r="B195" s="82"/>
      <c r="C195" s="82"/>
      <c r="D195" s="65" t="str">
        <f t="shared" si="18"/>
        <v/>
      </c>
      <c r="E195" s="65" t="str">
        <f t="shared" si="19"/>
        <v/>
      </c>
      <c r="F195" s="65" t="str">
        <f t="shared" si="20"/>
        <v/>
      </c>
      <c r="G195" s="85" t="str">
        <f t="shared" si="25"/>
        <v/>
      </c>
      <c r="H195" s="65" t="str">
        <f t="shared" si="21"/>
        <v/>
      </c>
      <c r="I195" s="65" t="str">
        <f t="shared" si="22"/>
        <v/>
      </c>
      <c r="J195" s="65" t="str">
        <f t="shared" si="26"/>
        <v/>
      </c>
      <c r="K195" s="65" t="str">
        <f t="shared" si="23"/>
        <v/>
      </c>
      <c r="L195" s="65" t="str">
        <f t="shared" si="24"/>
        <v/>
      </c>
      <c r="M195" s="81"/>
      <c r="N195" s="81"/>
      <c r="O195" s="81"/>
      <c r="P195" s="81"/>
      <c r="Q195" s="81"/>
      <c r="R195" s="81"/>
    </row>
    <row r="196" spans="1:18">
      <c r="A196" s="73"/>
      <c r="B196" s="82"/>
      <c r="C196" s="82"/>
      <c r="D196" s="65" t="str">
        <f t="shared" si="18"/>
        <v/>
      </c>
      <c r="E196" s="65" t="str">
        <f t="shared" si="19"/>
        <v/>
      </c>
      <c r="F196" s="65" t="str">
        <f t="shared" si="20"/>
        <v/>
      </c>
      <c r="G196" s="85" t="str">
        <f t="shared" si="25"/>
        <v/>
      </c>
      <c r="H196" s="65" t="str">
        <f t="shared" si="21"/>
        <v/>
      </c>
      <c r="I196" s="65" t="str">
        <f t="shared" si="22"/>
        <v/>
      </c>
      <c r="J196" s="65" t="str">
        <f t="shared" si="26"/>
        <v/>
      </c>
      <c r="K196" s="65" t="str">
        <f t="shared" si="23"/>
        <v/>
      </c>
      <c r="L196" s="65" t="str">
        <f t="shared" si="24"/>
        <v/>
      </c>
      <c r="M196" s="81"/>
      <c r="N196" s="81"/>
      <c r="O196" s="81"/>
      <c r="P196" s="81"/>
      <c r="Q196" s="81"/>
      <c r="R196" s="81"/>
    </row>
    <row r="197" spans="1:18">
      <c r="A197" s="73"/>
      <c r="B197" s="82"/>
      <c r="C197" s="82"/>
      <c r="D197" s="65" t="str">
        <f t="shared" si="18"/>
        <v/>
      </c>
      <c r="E197" s="65" t="str">
        <f t="shared" si="19"/>
        <v/>
      </c>
      <c r="F197" s="65" t="str">
        <f t="shared" si="20"/>
        <v/>
      </c>
      <c r="G197" s="85" t="str">
        <f t="shared" si="25"/>
        <v/>
      </c>
      <c r="H197" s="65" t="str">
        <f t="shared" si="21"/>
        <v/>
      </c>
      <c r="I197" s="65" t="str">
        <f t="shared" si="22"/>
        <v/>
      </c>
      <c r="J197" s="65" t="str">
        <f t="shared" si="26"/>
        <v/>
      </c>
      <c r="K197" s="65" t="str">
        <f t="shared" si="23"/>
        <v/>
      </c>
      <c r="L197" s="65" t="str">
        <f t="shared" si="24"/>
        <v/>
      </c>
      <c r="M197" s="81"/>
      <c r="N197" s="81"/>
      <c r="O197" s="81"/>
      <c r="P197" s="81"/>
      <c r="Q197" s="81"/>
      <c r="R197" s="81"/>
    </row>
    <row r="198" spans="1:18">
      <c r="A198" s="73"/>
      <c r="B198" s="82"/>
      <c r="C198" s="82"/>
      <c r="D198" s="65" t="str">
        <f t="shared" si="18"/>
        <v/>
      </c>
      <c r="E198" s="65" t="str">
        <f t="shared" si="19"/>
        <v/>
      </c>
      <c r="F198" s="65" t="str">
        <f t="shared" si="20"/>
        <v/>
      </c>
      <c r="G198" s="85" t="str">
        <f t="shared" si="25"/>
        <v/>
      </c>
      <c r="H198" s="65" t="str">
        <f t="shared" si="21"/>
        <v/>
      </c>
      <c r="I198" s="65" t="str">
        <f t="shared" si="22"/>
        <v/>
      </c>
      <c r="J198" s="65" t="str">
        <f t="shared" si="26"/>
        <v/>
      </c>
      <c r="K198" s="65" t="str">
        <f t="shared" si="23"/>
        <v/>
      </c>
      <c r="L198" s="65" t="str">
        <f t="shared" si="24"/>
        <v/>
      </c>
      <c r="M198" s="81"/>
      <c r="N198" s="81"/>
      <c r="O198" s="81"/>
      <c r="P198" s="81"/>
      <c r="Q198" s="81"/>
      <c r="R198" s="81"/>
    </row>
    <row r="199" spans="1:18">
      <c r="A199" s="73"/>
      <c r="B199" s="82"/>
      <c r="C199" s="82"/>
      <c r="D199" s="65" t="str">
        <f t="shared" si="18"/>
        <v/>
      </c>
      <c r="E199" s="65" t="str">
        <f t="shared" si="19"/>
        <v/>
      </c>
      <c r="F199" s="65" t="str">
        <f t="shared" si="20"/>
        <v/>
      </c>
      <c r="G199" s="85" t="str">
        <f t="shared" si="25"/>
        <v/>
      </c>
      <c r="H199" s="65" t="str">
        <f t="shared" si="21"/>
        <v/>
      </c>
      <c r="I199" s="65" t="str">
        <f t="shared" si="22"/>
        <v/>
      </c>
      <c r="J199" s="65" t="str">
        <f t="shared" si="26"/>
        <v/>
      </c>
      <c r="K199" s="65" t="str">
        <f t="shared" si="23"/>
        <v/>
      </c>
      <c r="L199" s="65" t="str">
        <f t="shared" si="24"/>
        <v/>
      </c>
      <c r="M199" s="81"/>
      <c r="N199" s="81"/>
      <c r="O199" s="81"/>
      <c r="P199" s="81"/>
      <c r="Q199" s="81"/>
      <c r="R199" s="81"/>
    </row>
    <row r="200" spans="1:18">
      <c r="A200" s="73"/>
      <c r="B200" s="82"/>
      <c r="C200" s="82"/>
      <c r="D200" s="65" t="str">
        <f t="shared" si="18"/>
        <v/>
      </c>
      <c r="E200" s="65" t="str">
        <f t="shared" si="19"/>
        <v/>
      </c>
      <c r="F200" s="65" t="str">
        <f t="shared" si="20"/>
        <v/>
      </c>
      <c r="G200" s="85" t="str">
        <f t="shared" si="25"/>
        <v/>
      </c>
      <c r="H200" s="65" t="str">
        <f t="shared" si="21"/>
        <v/>
      </c>
      <c r="I200" s="65" t="str">
        <f t="shared" si="22"/>
        <v/>
      </c>
      <c r="J200" s="65" t="str">
        <f t="shared" si="26"/>
        <v/>
      </c>
      <c r="K200" s="65" t="str">
        <f t="shared" si="23"/>
        <v/>
      </c>
      <c r="L200" s="65" t="str">
        <f t="shared" si="24"/>
        <v/>
      </c>
      <c r="M200" s="81"/>
      <c r="N200" s="81"/>
      <c r="O200" s="81"/>
      <c r="P200" s="81"/>
      <c r="Q200" s="81"/>
      <c r="R200" s="81"/>
    </row>
    <row r="201" spans="1:18">
      <c r="A201" s="73"/>
      <c r="B201" s="82"/>
      <c r="C201" s="82"/>
      <c r="D201" s="65" t="str">
        <f t="shared" si="18"/>
        <v/>
      </c>
      <c r="E201" s="65" t="str">
        <f t="shared" si="19"/>
        <v/>
      </c>
      <c r="F201" s="65" t="str">
        <f t="shared" si="20"/>
        <v/>
      </c>
      <c r="G201" s="85" t="str">
        <f t="shared" si="25"/>
        <v/>
      </c>
      <c r="H201" s="65" t="str">
        <f t="shared" si="21"/>
        <v/>
      </c>
      <c r="I201" s="65" t="str">
        <f t="shared" si="22"/>
        <v/>
      </c>
      <c r="J201" s="65" t="str">
        <f t="shared" si="26"/>
        <v/>
      </c>
      <c r="K201" s="65" t="str">
        <f t="shared" si="23"/>
        <v/>
      </c>
      <c r="L201" s="65" t="str">
        <f t="shared" si="24"/>
        <v/>
      </c>
      <c r="M201" s="81"/>
      <c r="N201" s="81"/>
      <c r="O201" s="81"/>
      <c r="P201" s="81"/>
      <c r="Q201" s="81"/>
      <c r="R201" s="81"/>
    </row>
    <row r="202" spans="1:18">
      <c r="A202" s="73"/>
      <c r="B202" s="82"/>
      <c r="C202" s="82"/>
      <c r="D202" s="65" t="str">
        <f t="shared" si="18"/>
        <v/>
      </c>
      <c r="E202" s="65" t="str">
        <f t="shared" si="19"/>
        <v/>
      </c>
      <c r="F202" s="65" t="str">
        <f t="shared" si="20"/>
        <v/>
      </c>
      <c r="G202" s="85" t="str">
        <f t="shared" si="25"/>
        <v/>
      </c>
      <c r="H202" s="65" t="str">
        <f t="shared" si="21"/>
        <v/>
      </c>
      <c r="I202" s="65" t="str">
        <f t="shared" si="22"/>
        <v/>
      </c>
      <c r="J202" s="65" t="str">
        <f t="shared" si="26"/>
        <v/>
      </c>
      <c r="K202" s="65" t="str">
        <f t="shared" si="23"/>
        <v/>
      </c>
      <c r="L202" s="65" t="str">
        <f t="shared" si="24"/>
        <v/>
      </c>
      <c r="M202" s="81"/>
      <c r="N202" s="81"/>
      <c r="O202" s="81"/>
      <c r="P202" s="81"/>
      <c r="Q202" s="81"/>
      <c r="R202" s="81"/>
    </row>
    <row r="203" spans="1:18">
      <c r="A203" s="73"/>
      <c r="B203" s="82"/>
      <c r="C203" s="82"/>
      <c r="D203" s="65" t="str">
        <f t="shared" si="18"/>
        <v/>
      </c>
      <c r="E203" s="65" t="str">
        <f t="shared" si="19"/>
        <v/>
      </c>
      <c r="F203" s="65" t="str">
        <f t="shared" si="20"/>
        <v/>
      </c>
      <c r="G203" s="85" t="str">
        <f t="shared" si="25"/>
        <v/>
      </c>
      <c r="H203" s="65" t="str">
        <f t="shared" si="21"/>
        <v/>
      </c>
      <c r="I203" s="65" t="str">
        <f t="shared" si="22"/>
        <v/>
      </c>
      <c r="J203" s="65" t="str">
        <f t="shared" si="26"/>
        <v/>
      </c>
      <c r="K203" s="65" t="str">
        <f t="shared" si="23"/>
        <v/>
      </c>
      <c r="L203" s="65" t="str">
        <f t="shared" si="24"/>
        <v/>
      </c>
      <c r="M203" s="81"/>
      <c r="N203" s="81"/>
      <c r="O203" s="81"/>
      <c r="P203" s="81"/>
      <c r="Q203" s="81"/>
      <c r="R203" s="81"/>
    </row>
    <row r="204" spans="1:18">
      <c r="A204" s="73"/>
      <c r="B204" s="82"/>
      <c r="C204" s="82"/>
      <c r="D204" s="65" t="str">
        <f t="shared" si="18"/>
        <v/>
      </c>
      <c r="E204" s="65" t="str">
        <f t="shared" si="19"/>
        <v/>
      </c>
      <c r="F204" s="65" t="str">
        <f t="shared" si="20"/>
        <v/>
      </c>
      <c r="G204" s="85" t="str">
        <f t="shared" si="25"/>
        <v/>
      </c>
      <c r="H204" s="65" t="str">
        <f t="shared" si="21"/>
        <v/>
      </c>
      <c r="I204" s="65" t="str">
        <f t="shared" si="22"/>
        <v/>
      </c>
      <c r="J204" s="65" t="str">
        <f t="shared" si="26"/>
        <v/>
      </c>
      <c r="K204" s="65" t="str">
        <f t="shared" si="23"/>
        <v/>
      </c>
      <c r="L204" s="65" t="str">
        <f t="shared" si="24"/>
        <v/>
      </c>
      <c r="M204" s="81"/>
      <c r="N204" s="81"/>
      <c r="O204" s="81"/>
      <c r="P204" s="81"/>
      <c r="Q204" s="81"/>
      <c r="R204" s="81"/>
    </row>
    <row r="205" spans="1:18">
      <c r="A205" s="73"/>
      <c r="B205" s="82"/>
      <c r="C205" s="82"/>
      <c r="D205" s="65" t="str">
        <f t="shared" ref="D205:D268" si="27">IF(ISNUMBER(A205),SUMIF($M$9:$Z$9,$D$11,$M205:$Z205),"")</f>
        <v/>
      </c>
      <c r="E205" s="65" t="str">
        <f t="shared" ref="E205:E268" si="28">IF(ISNUMBER(A205),SUMIF($M$9:$Z$9,$E$11,$M205:$Z205),"")</f>
        <v/>
      </c>
      <c r="F205" s="65" t="str">
        <f t="shared" ref="F205:F268" si="29">IF(ISNUMBER(A205),SUMIF($M$9:$Z$9,$F$11,$M205:$Z205),"")</f>
        <v/>
      </c>
      <c r="G205" s="85" t="str">
        <f t="shared" si="25"/>
        <v/>
      </c>
      <c r="H205" s="65" t="str">
        <f t="shared" ref="H205:H268" si="30">IF(ISNUMBER(A205),SUMIF($M$10:$Z$10,$H$11,$M205:$Z205),"")</f>
        <v/>
      </c>
      <c r="I205" s="65" t="str">
        <f t="shared" ref="I205:I268" si="31">IF(ISNUMBER(A205),SUMIF($M$10:$Z$10,$I$11,$M205:$Z205),"")</f>
        <v/>
      </c>
      <c r="J205" s="65" t="str">
        <f t="shared" si="26"/>
        <v/>
      </c>
      <c r="K205" s="65" t="str">
        <f t="shared" ref="K205:K268" si="32">IF(ISNUMBER(J205),VLOOKUP(J205,GradePoint,2),"")</f>
        <v/>
      </c>
      <c r="L205" s="65" t="str">
        <f t="shared" ref="L205:L268" si="33">IF(ISNUMBER(J205),VLOOKUP(J205,GradePoint,3),"")</f>
        <v/>
      </c>
      <c r="M205" s="81"/>
      <c r="N205" s="81"/>
      <c r="O205" s="81"/>
      <c r="P205" s="81"/>
      <c r="Q205" s="81"/>
      <c r="R205" s="81"/>
    </row>
    <row r="206" spans="1:18">
      <c r="A206" s="73"/>
      <c r="B206" s="82"/>
      <c r="C206" s="82"/>
      <c r="D206" s="65" t="str">
        <f t="shared" si="27"/>
        <v/>
      </c>
      <c r="E206" s="65" t="str">
        <f t="shared" si="28"/>
        <v/>
      </c>
      <c r="F206" s="65" t="str">
        <f t="shared" si="29"/>
        <v/>
      </c>
      <c r="G206" s="85" t="str">
        <f t="shared" ref="G206:G269" si="34">IF(ISNUMBER(CEILING(F206+E206+D206,1)),CEILING(F206+E206+D206,1),"")</f>
        <v/>
      </c>
      <c r="H206" s="65" t="str">
        <f t="shared" si="30"/>
        <v/>
      </c>
      <c r="I206" s="65" t="str">
        <f t="shared" si="31"/>
        <v/>
      </c>
      <c r="J206" s="65" t="str">
        <f t="shared" ref="J206:J269" si="35">IF(ISNUMBER(CEILING(H206+I206,1)),CEILING(H206+I206,1),"")</f>
        <v/>
      </c>
      <c r="K206" s="65" t="str">
        <f t="shared" si="32"/>
        <v/>
      </c>
      <c r="L206" s="65" t="str">
        <f t="shared" si="33"/>
        <v/>
      </c>
      <c r="M206" s="81"/>
      <c r="N206" s="81"/>
      <c r="O206" s="81"/>
      <c r="P206" s="81"/>
      <c r="Q206" s="81"/>
      <c r="R206" s="81"/>
    </row>
    <row r="207" spans="1:18">
      <c r="A207" s="73"/>
      <c r="B207" s="82"/>
      <c r="C207" s="82"/>
      <c r="D207" s="65" t="str">
        <f t="shared" si="27"/>
        <v/>
      </c>
      <c r="E207" s="65" t="str">
        <f t="shared" si="28"/>
        <v/>
      </c>
      <c r="F207" s="65" t="str">
        <f t="shared" si="29"/>
        <v/>
      </c>
      <c r="G207" s="85" t="str">
        <f t="shared" si="34"/>
        <v/>
      </c>
      <c r="H207" s="65" t="str">
        <f t="shared" si="30"/>
        <v/>
      </c>
      <c r="I207" s="65" t="str">
        <f t="shared" si="31"/>
        <v/>
      </c>
      <c r="J207" s="65" t="str">
        <f t="shared" si="35"/>
        <v/>
      </c>
      <c r="K207" s="65" t="str">
        <f t="shared" si="32"/>
        <v/>
      </c>
      <c r="L207" s="65" t="str">
        <f t="shared" si="33"/>
        <v/>
      </c>
      <c r="M207" s="81"/>
      <c r="N207" s="81"/>
      <c r="O207" s="81"/>
      <c r="P207" s="81"/>
      <c r="Q207" s="81"/>
      <c r="R207" s="81"/>
    </row>
    <row r="208" spans="1:18">
      <c r="A208" s="73"/>
      <c r="B208" s="82"/>
      <c r="C208" s="82"/>
      <c r="D208" s="65" t="str">
        <f t="shared" si="27"/>
        <v/>
      </c>
      <c r="E208" s="65" t="str">
        <f t="shared" si="28"/>
        <v/>
      </c>
      <c r="F208" s="65" t="str">
        <f t="shared" si="29"/>
        <v/>
      </c>
      <c r="G208" s="85" t="str">
        <f t="shared" si="34"/>
        <v/>
      </c>
      <c r="H208" s="65" t="str">
        <f t="shared" si="30"/>
        <v/>
      </c>
      <c r="I208" s="65" t="str">
        <f t="shared" si="31"/>
        <v/>
      </c>
      <c r="J208" s="65" t="str">
        <f t="shared" si="35"/>
        <v/>
      </c>
      <c r="K208" s="65" t="str">
        <f t="shared" si="32"/>
        <v/>
      </c>
      <c r="L208" s="65" t="str">
        <f t="shared" si="33"/>
        <v/>
      </c>
      <c r="M208" s="81"/>
      <c r="N208" s="81"/>
      <c r="O208" s="81"/>
      <c r="P208" s="81"/>
      <c r="Q208" s="81"/>
      <c r="R208" s="81"/>
    </row>
    <row r="209" spans="1:18">
      <c r="A209" s="73"/>
      <c r="B209" s="82"/>
      <c r="C209" s="82"/>
      <c r="D209" s="65" t="str">
        <f t="shared" si="27"/>
        <v/>
      </c>
      <c r="E209" s="65" t="str">
        <f t="shared" si="28"/>
        <v/>
      </c>
      <c r="F209" s="65" t="str">
        <f t="shared" si="29"/>
        <v/>
      </c>
      <c r="G209" s="85" t="str">
        <f t="shared" si="34"/>
        <v/>
      </c>
      <c r="H209" s="65" t="str">
        <f t="shared" si="30"/>
        <v/>
      </c>
      <c r="I209" s="65" t="str">
        <f t="shared" si="31"/>
        <v/>
      </c>
      <c r="J209" s="65" t="str">
        <f t="shared" si="35"/>
        <v/>
      </c>
      <c r="K209" s="65" t="str">
        <f t="shared" si="32"/>
        <v/>
      </c>
      <c r="L209" s="65" t="str">
        <f t="shared" si="33"/>
        <v/>
      </c>
      <c r="M209" s="81"/>
      <c r="N209" s="81"/>
      <c r="O209" s="81"/>
      <c r="P209" s="81"/>
      <c r="Q209" s="81"/>
      <c r="R209" s="81"/>
    </row>
    <row r="210" spans="1:18">
      <c r="A210" s="73"/>
      <c r="B210" s="82"/>
      <c r="C210" s="82"/>
      <c r="D210" s="65" t="str">
        <f t="shared" si="27"/>
        <v/>
      </c>
      <c r="E210" s="65" t="str">
        <f t="shared" si="28"/>
        <v/>
      </c>
      <c r="F210" s="65" t="str">
        <f t="shared" si="29"/>
        <v/>
      </c>
      <c r="G210" s="85" t="str">
        <f t="shared" si="34"/>
        <v/>
      </c>
      <c r="H210" s="65" t="str">
        <f t="shared" si="30"/>
        <v/>
      </c>
      <c r="I210" s="65" t="str">
        <f t="shared" si="31"/>
        <v/>
      </c>
      <c r="J210" s="65" t="str">
        <f t="shared" si="35"/>
        <v/>
      </c>
      <c r="K210" s="65" t="str">
        <f t="shared" si="32"/>
        <v/>
      </c>
      <c r="L210" s="65" t="str">
        <f t="shared" si="33"/>
        <v/>
      </c>
      <c r="M210" s="81"/>
      <c r="N210" s="81"/>
      <c r="O210" s="81"/>
      <c r="P210" s="81"/>
      <c r="Q210" s="81"/>
      <c r="R210" s="81"/>
    </row>
    <row r="211" spans="1:18">
      <c r="A211" s="73"/>
      <c r="B211" s="82"/>
      <c r="C211" s="82"/>
      <c r="D211" s="65" t="str">
        <f t="shared" si="27"/>
        <v/>
      </c>
      <c r="E211" s="65" t="str">
        <f t="shared" si="28"/>
        <v/>
      </c>
      <c r="F211" s="65" t="str">
        <f t="shared" si="29"/>
        <v/>
      </c>
      <c r="G211" s="85" t="str">
        <f t="shared" si="34"/>
        <v/>
      </c>
      <c r="H211" s="65" t="str">
        <f t="shared" si="30"/>
        <v/>
      </c>
      <c r="I211" s="65" t="str">
        <f t="shared" si="31"/>
        <v/>
      </c>
      <c r="J211" s="65" t="str">
        <f t="shared" si="35"/>
        <v/>
      </c>
      <c r="K211" s="65" t="str">
        <f t="shared" si="32"/>
        <v/>
      </c>
      <c r="L211" s="65" t="str">
        <f t="shared" si="33"/>
        <v/>
      </c>
      <c r="M211" s="81"/>
      <c r="N211" s="81"/>
      <c r="O211" s="81"/>
      <c r="P211" s="81"/>
      <c r="Q211" s="81"/>
      <c r="R211" s="81"/>
    </row>
    <row r="212" spans="1:18">
      <c r="A212" s="73"/>
      <c r="B212" s="82"/>
      <c r="C212" s="82"/>
      <c r="D212" s="65" t="str">
        <f t="shared" si="27"/>
        <v/>
      </c>
      <c r="E212" s="65" t="str">
        <f t="shared" si="28"/>
        <v/>
      </c>
      <c r="F212" s="65" t="str">
        <f t="shared" si="29"/>
        <v/>
      </c>
      <c r="G212" s="85" t="str">
        <f t="shared" si="34"/>
        <v/>
      </c>
      <c r="H212" s="65" t="str">
        <f t="shared" si="30"/>
        <v/>
      </c>
      <c r="I212" s="65" t="str">
        <f t="shared" si="31"/>
        <v/>
      </c>
      <c r="J212" s="65" t="str">
        <f t="shared" si="35"/>
        <v/>
      </c>
      <c r="K212" s="65" t="str">
        <f t="shared" si="32"/>
        <v/>
      </c>
      <c r="L212" s="65" t="str">
        <f t="shared" si="33"/>
        <v/>
      </c>
      <c r="M212" s="81"/>
      <c r="N212" s="81"/>
      <c r="O212" s="81"/>
      <c r="P212" s="81"/>
      <c r="Q212" s="81"/>
      <c r="R212" s="81"/>
    </row>
    <row r="213" spans="1:18">
      <c r="A213" s="73"/>
      <c r="B213" s="82"/>
      <c r="C213" s="82"/>
      <c r="D213" s="65" t="str">
        <f t="shared" si="27"/>
        <v/>
      </c>
      <c r="E213" s="65" t="str">
        <f t="shared" si="28"/>
        <v/>
      </c>
      <c r="F213" s="65" t="str">
        <f t="shared" si="29"/>
        <v/>
      </c>
      <c r="G213" s="85" t="str">
        <f t="shared" si="34"/>
        <v/>
      </c>
      <c r="H213" s="65" t="str">
        <f t="shared" si="30"/>
        <v/>
      </c>
      <c r="I213" s="65" t="str">
        <f t="shared" si="31"/>
        <v/>
      </c>
      <c r="J213" s="65" t="str">
        <f t="shared" si="35"/>
        <v/>
      </c>
      <c r="K213" s="65" t="str">
        <f t="shared" si="32"/>
        <v/>
      </c>
      <c r="L213" s="65" t="str">
        <f t="shared" si="33"/>
        <v/>
      </c>
      <c r="M213" s="81"/>
      <c r="N213" s="81"/>
      <c r="O213" s="81"/>
      <c r="P213" s="81"/>
      <c r="Q213" s="81"/>
      <c r="R213" s="81"/>
    </row>
    <row r="214" spans="1:18">
      <c r="A214" s="73"/>
      <c r="B214" s="82"/>
      <c r="C214" s="82"/>
      <c r="D214" s="65" t="str">
        <f t="shared" si="27"/>
        <v/>
      </c>
      <c r="E214" s="65" t="str">
        <f t="shared" si="28"/>
        <v/>
      </c>
      <c r="F214" s="65" t="str">
        <f t="shared" si="29"/>
        <v/>
      </c>
      <c r="G214" s="85" t="str">
        <f t="shared" si="34"/>
        <v/>
      </c>
      <c r="H214" s="65" t="str">
        <f t="shared" si="30"/>
        <v/>
      </c>
      <c r="I214" s="65" t="str">
        <f t="shared" si="31"/>
        <v/>
      </c>
      <c r="J214" s="65" t="str">
        <f t="shared" si="35"/>
        <v/>
      </c>
      <c r="K214" s="65" t="str">
        <f t="shared" si="32"/>
        <v/>
      </c>
      <c r="L214" s="65" t="str">
        <f t="shared" si="33"/>
        <v/>
      </c>
      <c r="M214" s="81"/>
      <c r="N214" s="81"/>
      <c r="O214" s="81"/>
      <c r="P214" s="81"/>
      <c r="Q214" s="81"/>
      <c r="R214" s="81"/>
    </row>
    <row r="215" spans="1:18">
      <c r="A215" s="73"/>
      <c r="B215" s="82"/>
      <c r="C215" s="82"/>
      <c r="D215" s="65" t="str">
        <f t="shared" si="27"/>
        <v/>
      </c>
      <c r="E215" s="65" t="str">
        <f t="shared" si="28"/>
        <v/>
      </c>
      <c r="F215" s="65" t="str">
        <f t="shared" si="29"/>
        <v/>
      </c>
      <c r="G215" s="85" t="str">
        <f t="shared" si="34"/>
        <v/>
      </c>
      <c r="H215" s="65" t="str">
        <f t="shared" si="30"/>
        <v/>
      </c>
      <c r="I215" s="65" t="str">
        <f t="shared" si="31"/>
        <v/>
      </c>
      <c r="J215" s="65" t="str">
        <f t="shared" si="35"/>
        <v/>
      </c>
      <c r="K215" s="65" t="str">
        <f t="shared" si="32"/>
        <v/>
      </c>
      <c r="L215" s="65" t="str">
        <f t="shared" si="33"/>
        <v/>
      </c>
      <c r="M215" s="81"/>
      <c r="N215" s="81"/>
      <c r="O215" s="81"/>
      <c r="P215" s="81"/>
      <c r="Q215" s="81"/>
      <c r="R215" s="81"/>
    </row>
    <row r="216" spans="1:18">
      <c r="A216" s="73"/>
      <c r="B216" s="82"/>
      <c r="C216" s="82"/>
      <c r="D216" s="65" t="str">
        <f t="shared" si="27"/>
        <v/>
      </c>
      <c r="E216" s="65" t="str">
        <f t="shared" si="28"/>
        <v/>
      </c>
      <c r="F216" s="65" t="str">
        <f t="shared" si="29"/>
        <v/>
      </c>
      <c r="G216" s="85" t="str">
        <f t="shared" si="34"/>
        <v/>
      </c>
      <c r="H216" s="65" t="str">
        <f t="shared" si="30"/>
        <v/>
      </c>
      <c r="I216" s="65" t="str">
        <f t="shared" si="31"/>
        <v/>
      </c>
      <c r="J216" s="65" t="str">
        <f t="shared" si="35"/>
        <v/>
      </c>
      <c r="K216" s="65" t="str">
        <f t="shared" si="32"/>
        <v/>
      </c>
      <c r="L216" s="65" t="str">
        <f t="shared" si="33"/>
        <v/>
      </c>
      <c r="M216" s="81"/>
      <c r="N216" s="81"/>
      <c r="O216" s="81"/>
      <c r="P216" s="81"/>
      <c r="Q216" s="81"/>
      <c r="R216" s="81"/>
    </row>
    <row r="217" spans="1:18">
      <c r="A217" s="73"/>
      <c r="B217" s="82"/>
      <c r="C217" s="82"/>
      <c r="D217" s="65" t="str">
        <f t="shared" si="27"/>
        <v/>
      </c>
      <c r="E217" s="65" t="str">
        <f t="shared" si="28"/>
        <v/>
      </c>
      <c r="F217" s="65" t="str">
        <f t="shared" si="29"/>
        <v/>
      </c>
      <c r="G217" s="85" t="str">
        <f t="shared" si="34"/>
        <v/>
      </c>
      <c r="H217" s="65" t="str">
        <f t="shared" si="30"/>
        <v/>
      </c>
      <c r="I217" s="65" t="str">
        <f t="shared" si="31"/>
        <v/>
      </c>
      <c r="J217" s="65" t="str">
        <f t="shared" si="35"/>
        <v/>
      </c>
      <c r="K217" s="65" t="str">
        <f t="shared" si="32"/>
        <v/>
      </c>
      <c r="L217" s="65" t="str">
        <f t="shared" si="33"/>
        <v/>
      </c>
      <c r="M217" s="81"/>
      <c r="N217" s="81"/>
      <c r="O217" s="81"/>
      <c r="P217" s="81"/>
      <c r="Q217" s="81"/>
      <c r="R217" s="81"/>
    </row>
    <row r="218" spans="1:18">
      <c r="A218" s="73"/>
      <c r="B218" s="82"/>
      <c r="C218" s="82"/>
      <c r="D218" s="65" t="str">
        <f t="shared" si="27"/>
        <v/>
      </c>
      <c r="E218" s="65" t="str">
        <f t="shared" si="28"/>
        <v/>
      </c>
      <c r="F218" s="65" t="str">
        <f t="shared" si="29"/>
        <v/>
      </c>
      <c r="G218" s="85" t="str">
        <f t="shared" si="34"/>
        <v/>
      </c>
      <c r="H218" s="65" t="str">
        <f t="shared" si="30"/>
        <v/>
      </c>
      <c r="I218" s="65" t="str">
        <f t="shared" si="31"/>
        <v/>
      </c>
      <c r="J218" s="65" t="str">
        <f t="shared" si="35"/>
        <v/>
      </c>
      <c r="K218" s="65" t="str">
        <f t="shared" si="32"/>
        <v/>
      </c>
      <c r="L218" s="65" t="str">
        <f t="shared" si="33"/>
        <v/>
      </c>
      <c r="M218" s="81"/>
      <c r="N218" s="81"/>
      <c r="O218" s="81"/>
      <c r="P218" s="81"/>
      <c r="Q218" s="81"/>
      <c r="R218" s="81"/>
    </row>
    <row r="219" spans="1:18">
      <c r="A219" s="73"/>
      <c r="B219" s="82"/>
      <c r="C219" s="82"/>
      <c r="D219" s="65" t="str">
        <f t="shared" si="27"/>
        <v/>
      </c>
      <c r="E219" s="65" t="str">
        <f t="shared" si="28"/>
        <v/>
      </c>
      <c r="F219" s="65" t="str">
        <f t="shared" si="29"/>
        <v/>
      </c>
      <c r="G219" s="85" t="str">
        <f t="shared" si="34"/>
        <v/>
      </c>
      <c r="H219" s="65" t="str">
        <f t="shared" si="30"/>
        <v/>
      </c>
      <c r="I219" s="65" t="str">
        <f t="shared" si="31"/>
        <v/>
      </c>
      <c r="J219" s="65" t="str">
        <f t="shared" si="35"/>
        <v/>
      </c>
      <c r="K219" s="65" t="str">
        <f t="shared" si="32"/>
        <v/>
      </c>
      <c r="L219" s="65" t="str">
        <f t="shared" si="33"/>
        <v/>
      </c>
      <c r="M219" s="81"/>
      <c r="N219" s="81"/>
      <c r="O219" s="81"/>
      <c r="P219" s="81"/>
      <c r="Q219" s="81"/>
      <c r="R219" s="81"/>
    </row>
    <row r="220" spans="1:18">
      <c r="A220" s="73"/>
      <c r="B220" s="82"/>
      <c r="C220" s="82"/>
      <c r="D220" s="65" t="str">
        <f t="shared" si="27"/>
        <v/>
      </c>
      <c r="E220" s="65" t="str">
        <f t="shared" si="28"/>
        <v/>
      </c>
      <c r="F220" s="65" t="str">
        <f t="shared" si="29"/>
        <v/>
      </c>
      <c r="G220" s="85" t="str">
        <f t="shared" si="34"/>
        <v/>
      </c>
      <c r="H220" s="65" t="str">
        <f t="shared" si="30"/>
        <v/>
      </c>
      <c r="I220" s="65" t="str">
        <f t="shared" si="31"/>
        <v/>
      </c>
      <c r="J220" s="65" t="str">
        <f t="shared" si="35"/>
        <v/>
      </c>
      <c r="K220" s="65" t="str">
        <f t="shared" si="32"/>
        <v/>
      </c>
      <c r="L220" s="65" t="str">
        <f t="shared" si="33"/>
        <v/>
      </c>
      <c r="M220" s="81"/>
      <c r="N220" s="81"/>
      <c r="O220" s="81"/>
      <c r="P220" s="81"/>
      <c r="Q220" s="81"/>
      <c r="R220" s="81"/>
    </row>
    <row r="221" spans="1:18">
      <c r="A221" s="73"/>
      <c r="B221" s="82"/>
      <c r="C221" s="82"/>
      <c r="D221" s="65" t="str">
        <f t="shared" si="27"/>
        <v/>
      </c>
      <c r="E221" s="65" t="str">
        <f t="shared" si="28"/>
        <v/>
      </c>
      <c r="F221" s="65" t="str">
        <f t="shared" si="29"/>
        <v/>
      </c>
      <c r="G221" s="85" t="str">
        <f t="shared" si="34"/>
        <v/>
      </c>
      <c r="H221" s="65" t="str">
        <f t="shared" si="30"/>
        <v/>
      </c>
      <c r="I221" s="65" t="str">
        <f t="shared" si="31"/>
        <v/>
      </c>
      <c r="J221" s="65" t="str">
        <f t="shared" si="35"/>
        <v/>
      </c>
      <c r="K221" s="65" t="str">
        <f t="shared" si="32"/>
        <v/>
      </c>
      <c r="L221" s="65" t="str">
        <f t="shared" si="33"/>
        <v/>
      </c>
      <c r="M221" s="81"/>
      <c r="N221" s="81"/>
      <c r="O221" s="81"/>
      <c r="P221" s="81"/>
      <c r="Q221" s="81"/>
      <c r="R221" s="81"/>
    </row>
    <row r="222" spans="1:18">
      <c r="A222" s="73"/>
      <c r="B222" s="82"/>
      <c r="C222" s="82"/>
      <c r="D222" s="65" t="str">
        <f t="shared" si="27"/>
        <v/>
      </c>
      <c r="E222" s="65" t="str">
        <f t="shared" si="28"/>
        <v/>
      </c>
      <c r="F222" s="65" t="str">
        <f t="shared" si="29"/>
        <v/>
      </c>
      <c r="G222" s="85" t="str">
        <f t="shared" si="34"/>
        <v/>
      </c>
      <c r="H222" s="65" t="str">
        <f t="shared" si="30"/>
        <v/>
      </c>
      <c r="I222" s="65" t="str">
        <f t="shared" si="31"/>
        <v/>
      </c>
      <c r="J222" s="65" t="str">
        <f t="shared" si="35"/>
        <v/>
      </c>
      <c r="K222" s="65" t="str">
        <f t="shared" si="32"/>
        <v/>
      </c>
      <c r="L222" s="65" t="str">
        <f t="shared" si="33"/>
        <v/>
      </c>
      <c r="M222" s="81"/>
      <c r="N222" s="81"/>
      <c r="O222" s="81"/>
      <c r="P222" s="81"/>
      <c r="Q222" s="81"/>
      <c r="R222" s="81"/>
    </row>
    <row r="223" spans="1:18">
      <c r="A223" s="73"/>
      <c r="B223" s="82"/>
      <c r="C223" s="82"/>
      <c r="D223" s="65" t="str">
        <f t="shared" si="27"/>
        <v/>
      </c>
      <c r="E223" s="65" t="str">
        <f t="shared" si="28"/>
        <v/>
      </c>
      <c r="F223" s="65" t="str">
        <f t="shared" si="29"/>
        <v/>
      </c>
      <c r="G223" s="85" t="str">
        <f t="shared" si="34"/>
        <v/>
      </c>
      <c r="H223" s="65" t="str">
        <f t="shared" si="30"/>
        <v/>
      </c>
      <c r="I223" s="65" t="str">
        <f t="shared" si="31"/>
        <v/>
      </c>
      <c r="J223" s="65" t="str">
        <f t="shared" si="35"/>
        <v/>
      </c>
      <c r="K223" s="65" t="str">
        <f t="shared" si="32"/>
        <v/>
      </c>
      <c r="L223" s="65" t="str">
        <f t="shared" si="33"/>
        <v/>
      </c>
      <c r="M223" s="81"/>
      <c r="N223" s="81"/>
      <c r="O223" s="81"/>
      <c r="P223" s="81"/>
      <c r="Q223" s="81"/>
      <c r="R223" s="81"/>
    </row>
    <row r="224" spans="1:18">
      <c r="A224" s="73"/>
      <c r="B224" s="82"/>
      <c r="C224" s="82"/>
      <c r="D224" s="65" t="str">
        <f t="shared" si="27"/>
        <v/>
      </c>
      <c r="E224" s="65" t="str">
        <f t="shared" si="28"/>
        <v/>
      </c>
      <c r="F224" s="65" t="str">
        <f t="shared" si="29"/>
        <v/>
      </c>
      <c r="G224" s="85" t="str">
        <f t="shared" si="34"/>
        <v/>
      </c>
      <c r="H224" s="65" t="str">
        <f t="shared" si="30"/>
        <v/>
      </c>
      <c r="I224" s="65" t="str">
        <f t="shared" si="31"/>
        <v/>
      </c>
      <c r="J224" s="65" t="str">
        <f t="shared" si="35"/>
        <v/>
      </c>
      <c r="K224" s="65" t="str">
        <f t="shared" si="32"/>
        <v/>
      </c>
      <c r="L224" s="65" t="str">
        <f t="shared" si="33"/>
        <v/>
      </c>
      <c r="M224" s="81"/>
      <c r="N224" s="81"/>
      <c r="O224" s="81"/>
      <c r="P224" s="81"/>
      <c r="Q224" s="81"/>
      <c r="R224" s="81"/>
    </row>
    <row r="225" spans="1:18">
      <c r="A225" s="73"/>
      <c r="B225" s="82"/>
      <c r="C225" s="82"/>
      <c r="D225" s="65" t="str">
        <f t="shared" si="27"/>
        <v/>
      </c>
      <c r="E225" s="65" t="str">
        <f t="shared" si="28"/>
        <v/>
      </c>
      <c r="F225" s="65" t="str">
        <f t="shared" si="29"/>
        <v/>
      </c>
      <c r="G225" s="85" t="str">
        <f t="shared" si="34"/>
        <v/>
      </c>
      <c r="H225" s="65" t="str">
        <f t="shared" si="30"/>
        <v/>
      </c>
      <c r="I225" s="65" t="str">
        <f t="shared" si="31"/>
        <v/>
      </c>
      <c r="J225" s="65" t="str">
        <f t="shared" si="35"/>
        <v/>
      </c>
      <c r="K225" s="65" t="str">
        <f t="shared" si="32"/>
        <v/>
      </c>
      <c r="L225" s="65" t="str">
        <f t="shared" si="33"/>
        <v/>
      </c>
      <c r="M225" s="81"/>
      <c r="N225" s="81"/>
      <c r="O225" s="81"/>
      <c r="P225" s="81"/>
      <c r="Q225" s="81"/>
      <c r="R225" s="81"/>
    </row>
    <row r="226" spans="1:18">
      <c r="A226" s="73"/>
      <c r="B226" s="82"/>
      <c r="C226" s="82"/>
      <c r="D226" s="65" t="str">
        <f t="shared" si="27"/>
        <v/>
      </c>
      <c r="E226" s="65" t="str">
        <f t="shared" si="28"/>
        <v/>
      </c>
      <c r="F226" s="65" t="str">
        <f t="shared" si="29"/>
        <v/>
      </c>
      <c r="G226" s="85" t="str">
        <f t="shared" si="34"/>
        <v/>
      </c>
      <c r="H226" s="65" t="str">
        <f t="shared" si="30"/>
        <v/>
      </c>
      <c r="I226" s="65" t="str">
        <f t="shared" si="31"/>
        <v/>
      </c>
      <c r="J226" s="65" t="str">
        <f t="shared" si="35"/>
        <v/>
      </c>
      <c r="K226" s="65" t="str">
        <f t="shared" si="32"/>
        <v/>
      </c>
      <c r="L226" s="65" t="str">
        <f t="shared" si="33"/>
        <v/>
      </c>
      <c r="M226" s="81"/>
      <c r="N226" s="81"/>
      <c r="O226" s="81"/>
      <c r="P226" s="81"/>
      <c r="Q226" s="81"/>
      <c r="R226" s="81"/>
    </row>
    <row r="227" spans="1:18">
      <c r="A227" s="73"/>
      <c r="B227" s="82"/>
      <c r="C227" s="82"/>
      <c r="D227" s="65" t="str">
        <f t="shared" si="27"/>
        <v/>
      </c>
      <c r="E227" s="65" t="str">
        <f t="shared" si="28"/>
        <v/>
      </c>
      <c r="F227" s="65" t="str">
        <f t="shared" si="29"/>
        <v/>
      </c>
      <c r="G227" s="85" t="str">
        <f t="shared" si="34"/>
        <v/>
      </c>
      <c r="H227" s="65" t="str">
        <f t="shared" si="30"/>
        <v/>
      </c>
      <c r="I227" s="65" t="str">
        <f t="shared" si="31"/>
        <v/>
      </c>
      <c r="J227" s="65" t="str">
        <f t="shared" si="35"/>
        <v/>
      </c>
      <c r="K227" s="65" t="str">
        <f t="shared" si="32"/>
        <v/>
      </c>
      <c r="L227" s="65" t="str">
        <f t="shared" si="33"/>
        <v/>
      </c>
      <c r="M227" s="81"/>
      <c r="N227" s="81"/>
      <c r="O227" s="81"/>
      <c r="P227" s="81"/>
      <c r="Q227" s="81"/>
      <c r="R227" s="81"/>
    </row>
    <row r="228" spans="1:18">
      <c r="A228" s="73"/>
      <c r="B228" s="82"/>
      <c r="C228" s="82"/>
      <c r="D228" s="65" t="str">
        <f t="shared" si="27"/>
        <v/>
      </c>
      <c r="E228" s="65" t="str">
        <f t="shared" si="28"/>
        <v/>
      </c>
      <c r="F228" s="65" t="str">
        <f t="shared" si="29"/>
        <v/>
      </c>
      <c r="G228" s="85" t="str">
        <f t="shared" si="34"/>
        <v/>
      </c>
      <c r="H228" s="65" t="str">
        <f t="shared" si="30"/>
        <v/>
      </c>
      <c r="I228" s="65" t="str">
        <f t="shared" si="31"/>
        <v/>
      </c>
      <c r="J228" s="65" t="str">
        <f t="shared" si="35"/>
        <v/>
      </c>
      <c r="K228" s="65" t="str">
        <f t="shared" si="32"/>
        <v/>
      </c>
      <c r="L228" s="65" t="str">
        <f t="shared" si="33"/>
        <v/>
      </c>
      <c r="M228" s="81"/>
      <c r="N228" s="81"/>
      <c r="O228" s="81"/>
      <c r="P228" s="81"/>
      <c r="Q228" s="81"/>
      <c r="R228" s="81"/>
    </row>
    <row r="229" spans="1:18">
      <c r="A229" s="73"/>
      <c r="B229" s="82"/>
      <c r="C229" s="82"/>
      <c r="D229" s="65" t="str">
        <f t="shared" si="27"/>
        <v/>
      </c>
      <c r="E229" s="65" t="str">
        <f t="shared" si="28"/>
        <v/>
      </c>
      <c r="F229" s="65" t="str">
        <f t="shared" si="29"/>
        <v/>
      </c>
      <c r="G229" s="85" t="str">
        <f t="shared" si="34"/>
        <v/>
      </c>
      <c r="H229" s="65" t="str">
        <f t="shared" si="30"/>
        <v/>
      </c>
      <c r="I229" s="65" t="str">
        <f t="shared" si="31"/>
        <v/>
      </c>
      <c r="J229" s="65" t="str">
        <f t="shared" si="35"/>
        <v/>
      </c>
      <c r="K229" s="65" t="str">
        <f t="shared" si="32"/>
        <v/>
      </c>
      <c r="L229" s="65" t="str">
        <f t="shared" si="33"/>
        <v/>
      </c>
      <c r="M229" s="81"/>
      <c r="N229" s="81"/>
      <c r="O229" s="81"/>
      <c r="P229" s="81"/>
      <c r="Q229" s="81"/>
      <c r="R229" s="81"/>
    </row>
    <row r="230" spans="1:18">
      <c r="A230" s="73"/>
      <c r="B230" s="82"/>
      <c r="C230" s="82"/>
      <c r="D230" s="65" t="str">
        <f t="shared" si="27"/>
        <v/>
      </c>
      <c r="E230" s="65" t="str">
        <f t="shared" si="28"/>
        <v/>
      </c>
      <c r="F230" s="65" t="str">
        <f t="shared" si="29"/>
        <v/>
      </c>
      <c r="G230" s="85" t="str">
        <f t="shared" si="34"/>
        <v/>
      </c>
      <c r="H230" s="65" t="str">
        <f t="shared" si="30"/>
        <v/>
      </c>
      <c r="I230" s="65" t="str">
        <f t="shared" si="31"/>
        <v/>
      </c>
      <c r="J230" s="65" t="str">
        <f t="shared" si="35"/>
        <v/>
      </c>
      <c r="K230" s="65" t="str">
        <f t="shared" si="32"/>
        <v/>
      </c>
      <c r="L230" s="65" t="str">
        <f t="shared" si="33"/>
        <v/>
      </c>
      <c r="M230" s="81"/>
      <c r="N230" s="81"/>
      <c r="O230" s="81"/>
      <c r="P230" s="81"/>
      <c r="Q230" s="81"/>
      <c r="R230" s="81"/>
    </row>
    <row r="231" spans="1:18">
      <c r="A231" s="73"/>
      <c r="B231" s="82"/>
      <c r="C231" s="82"/>
      <c r="D231" s="65" t="str">
        <f t="shared" si="27"/>
        <v/>
      </c>
      <c r="E231" s="65" t="str">
        <f t="shared" si="28"/>
        <v/>
      </c>
      <c r="F231" s="65" t="str">
        <f t="shared" si="29"/>
        <v/>
      </c>
      <c r="G231" s="85" t="str">
        <f t="shared" si="34"/>
        <v/>
      </c>
      <c r="H231" s="65" t="str">
        <f t="shared" si="30"/>
        <v/>
      </c>
      <c r="I231" s="65" t="str">
        <f t="shared" si="31"/>
        <v/>
      </c>
      <c r="J231" s="65" t="str">
        <f t="shared" si="35"/>
        <v/>
      </c>
      <c r="K231" s="65" t="str">
        <f t="shared" si="32"/>
        <v/>
      </c>
      <c r="L231" s="65" t="str">
        <f t="shared" si="33"/>
        <v/>
      </c>
      <c r="M231" s="81"/>
      <c r="N231" s="81"/>
      <c r="O231" s="81"/>
      <c r="P231" s="81"/>
      <c r="Q231" s="81"/>
      <c r="R231" s="81"/>
    </row>
    <row r="232" spans="1:18">
      <c r="A232" s="73"/>
      <c r="B232" s="82"/>
      <c r="C232" s="82"/>
      <c r="D232" s="65" t="str">
        <f t="shared" si="27"/>
        <v/>
      </c>
      <c r="E232" s="65" t="str">
        <f t="shared" si="28"/>
        <v/>
      </c>
      <c r="F232" s="65" t="str">
        <f t="shared" si="29"/>
        <v/>
      </c>
      <c r="G232" s="85" t="str">
        <f t="shared" si="34"/>
        <v/>
      </c>
      <c r="H232" s="65" t="str">
        <f t="shared" si="30"/>
        <v/>
      </c>
      <c r="I232" s="65" t="str">
        <f t="shared" si="31"/>
        <v/>
      </c>
      <c r="J232" s="65" t="str">
        <f t="shared" si="35"/>
        <v/>
      </c>
      <c r="K232" s="65" t="str">
        <f t="shared" si="32"/>
        <v/>
      </c>
      <c r="L232" s="65" t="str">
        <f t="shared" si="33"/>
        <v/>
      </c>
      <c r="M232" s="81"/>
      <c r="N232" s="81"/>
      <c r="O232" s="81"/>
      <c r="P232" s="81"/>
      <c r="Q232" s="81"/>
      <c r="R232" s="81"/>
    </row>
    <row r="233" spans="1:18">
      <c r="A233" s="73"/>
      <c r="B233" s="82"/>
      <c r="C233" s="82"/>
      <c r="D233" s="65" t="str">
        <f t="shared" si="27"/>
        <v/>
      </c>
      <c r="E233" s="65" t="str">
        <f t="shared" si="28"/>
        <v/>
      </c>
      <c r="F233" s="65" t="str">
        <f t="shared" si="29"/>
        <v/>
      </c>
      <c r="G233" s="85" t="str">
        <f t="shared" si="34"/>
        <v/>
      </c>
      <c r="H233" s="65" t="str">
        <f t="shared" si="30"/>
        <v/>
      </c>
      <c r="I233" s="65" t="str">
        <f t="shared" si="31"/>
        <v/>
      </c>
      <c r="J233" s="65" t="str">
        <f t="shared" si="35"/>
        <v/>
      </c>
      <c r="K233" s="65" t="str">
        <f t="shared" si="32"/>
        <v/>
      </c>
      <c r="L233" s="65" t="str">
        <f t="shared" si="33"/>
        <v/>
      </c>
      <c r="M233" s="81"/>
      <c r="N233" s="81"/>
      <c r="O233" s="81"/>
      <c r="P233" s="81"/>
      <c r="Q233" s="81"/>
      <c r="R233" s="81"/>
    </row>
    <row r="234" spans="1:18">
      <c r="A234" s="73"/>
      <c r="B234" s="82"/>
      <c r="C234" s="82"/>
      <c r="D234" s="65" t="str">
        <f t="shared" si="27"/>
        <v/>
      </c>
      <c r="E234" s="65" t="str">
        <f t="shared" si="28"/>
        <v/>
      </c>
      <c r="F234" s="65" t="str">
        <f t="shared" si="29"/>
        <v/>
      </c>
      <c r="G234" s="85" t="str">
        <f t="shared" si="34"/>
        <v/>
      </c>
      <c r="H234" s="65" t="str">
        <f t="shared" si="30"/>
        <v/>
      </c>
      <c r="I234" s="65" t="str">
        <f t="shared" si="31"/>
        <v/>
      </c>
      <c r="J234" s="65" t="str">
        <f t="shared" si="35"/>
        <v/>
      </c>
      <c r="K234" s="65" t="str">
        <f t="shared" si="32"/>
        <v/>
      </c>
      <c r="L234" s="65" t="str">
        <f t="shared" si="33"/>
        <v/>
      </c>
      <c r="M234" s="81"/>
      <c r="N234" s="81"/>
      <c r="O234" s="81"/>
      <c r="P234" s="81"/>
      <c r="Q234" s="81"/>
      <c r="R234" s="81"/>
    </row>
    <row r="235" spans="1:18">
      <c r="A235" s="73"/>
      <c r="B235" s="82"/>
      <c r="C235" s="82"/>
      <c r="D235" s="65" t="str">
        <f t="shared" si="27"/>
        <v/>
      </c>
      <c r="E235" s="65" t="str">
        <f t="shared" si="28"/>
        <v/>
      </c>
      <c r="F235" s="65" t="str">
        <f t="shared" si="29"/>
        <v/>
      </c>
      <c r="G235" s="85" t="str">
        <f t="shared" si="34"/>
        <v/>
      </c>
      <c r="H235" s="65" t="str">
        <f t="shared" si="30"/>
        <v/>
      </c>
      <c r="I235" s="65" t="str">
        <f t="shared" si="31"/>
        <v/>
      </c>
      <c r="J235" s="65" t="str">
        <f t="shared" si="35"/>
        <v/>
      </c>
      <c r="K235" s="65" t="str">
        <f t="shared" si="32"/>
        <v/>
      </c>
      <c r="L235" s="65" t="str">
        <f t="shared" si="33"/>
        <v/>
      </c>
      <c r="M235" s="81"/>
      <c r="N235" s="81"/>
      <c r="O235" s="81"/>
      <c r="P235" s="81"/>
      <c r="Q235" s="81"/>
      <c r="R235" s="81"/>
    </row>
    <row r="236" spans="1:18">
      <c r="A236" s="73"/>
      <c r="B236" s="82"/>
      <c r="C236" s="82"/>
      <c r="D236" s="65" t="str">
        <f t="shared" si="27"/>
        <v/>
      </c>
      <c r="E236" s="65" t="str">
        <f t="shared" si="28"/>
        <v/>
      </c>
      <c r="F236" s="65" t="str">
        <f t="shared" si="29"/>
        <v/>
      </c>
      <c r="G236" s="85" t="str">
        <f t="shared" si="34"/>
        <v/>
      </c>
      <c r="H236" s="65" t="str">
        <f t="shared" si="30"/>
        <v/>
      </c>
      <c r="I236" s="65" t="str">
        <f t="shared" si="31"/>
        <v/>
      </c>
      <c r="J236" s="65" t="str">
        <f t="shared" si="35"/>
        <v/>
      </c>
      <c r="K236" s="65" t="str">
        <f t="shared" si="32"/>
        <v/>
      </c>
      <c r="L236" s="65" t="str">
        <f t="shared" si="33"/>
        <v/>
      </c>
      <c r="M236" s="81"/>
      <c r="N236" s="81"/>
      <c r="O236" s="81"/>
      <c r="P236" s="81"/>
      <c r="Q236" s="81"/>
      <c r="R236" s="81"/>
    </row>
    <row r="237" spans="1:18">
      <c r="A237" s="73"/>
      <c r="B237" s="82"/>
      <c r="C237" s="82"/>
      <c r="D237" s="65" t="str">
        <f t="shared" si="27"/>
        <v/>
      </c>
      <c r="E237" s="65" t="str">
        <f t="shared" si="28"/>
        <v/>
      </c>
      <c r="F237" s="65" t="str">
        <f t="shared" si="29"/>
        <v/>
      </c>
      <c r="G237" s="85" t="str">
        <f t="shared" si="34"/>
        <v/>
      </c>
      <c r="H237" s="65" t="str">
        <f t="shared" si="30"/>
        <v/>
      </c>
      <c r="I237" s="65" t="str">
        <f t="shared" si="31"/>
        <v/>
      </c>
      <c r="J237" s="65" t="str">
        <f t="shared" si="35"/>
        <v/>
      </c>
      <c r="K237" s="65" t="str">
        <f t="shared" si="32"/>
        <v/>
      </c>
      <c r="L237" s="65" t="str">
        <f t="shared" si="33"/>
        <v/>
      </c>
      <c r="M237" s="81"/>
      <c r="N237" s="81"/>
      <c r="O237" s="81"/>
      <c r="P237" s="81"/>
      <c r="Q237" s="81"/>
      <c r="R237" s="81"/>
    </row>
    <row r="238" spans="1:18">
      <c r="A238" s="73"/>
      <c r="B238" s="82"/>
      <c r="C238" s="82"/>
      <c r="D238" s="65" t="str">
        <f t="shared" si="27"/>
        <v/>
      </c>
      <c r="E238" s="65" t="str">
        <f t="shared" si="28"/>
        <v/>
      </c>
      <c r="F238" s="65" t="str">
        <f t="shared" si="29"/>
        <v/>
      </c>
      <c r="G238" s="85" t="str">
        <f t="shared" si="34"/>
        <v/>
      </c>
      <c r="H238" s="65" t="str">
        <f t="shared" si="30"/>
        <v/>
      </c>
      <c r="I238" s="65" t="str">
        <f t="shared" si="31"/>
        <v/>
      </c>
      <c r="J238" s="65" t="str">
        <f t="shared" si="35"/>
        <v/>
      </c>
      <c r="K238" s="65" t="str">
        <f t="shared" si="32"/>
        <v/>
      </c>
      <c r="L238" s="65" t="str">
        <f t="shared" si="33"/>
        <v/>
      </c>
      <c r="M238" s="81"/>
      <c r="N238" s="81"/>
      <c r="O238" s="81"/>
      <c r="P238" s="81"/>
      <c r="Q238" s="81"/>
      <c r="R238" s="81"/>
    </row>
    <row r="239" spans="1:18">
      <c r="A239" s="73"/>
      <c r="B239" s="82"/>
      <c r="C239" s="82"/>
      <c r="D239" s="65" t="str">
        <f t="shared" si="27"/>
        <v/>
      </c>
      <c r="E239" s="65" t="str">
        <f t="shared" si="28"/>
        <v/>
      </c>
      <c r="F239" s="65" t="str">
        <f t="shared" si="29"/>
        <v/>
      </c>
      <c r="G239" s="85" t="str">
        <f t="shared" si="34"/>
        <v/>
      </c>
      <c r="H239" s="65" t="str">
        <f t="shared" si="30"/>
        <v/>
      </c>
      <c r="I239" s="65" t="str">
        <f t="shared" si="31"/>
        <v/>
      </c>
      <c r="J239" s="65" t="str">
        <f t="shared" si="35"/>
        <v/>
      </c>
      <c r="K239" s="65" t="str">
        <f t="shared" si="32"/>
        <v/>
      </c>
      <c r="L239" s="65" t="str">
        <f t="shared" si="33"/>
        <v/>
      </c>
      <c r="M239" s="81"/>
      <c r="N239" s="81"/>
      <c r="O239" s="81"/>
      <c r="P239" s="81"/>
      <c r="Q239" s="81"/>
      <c r="R239" s="81"/>
    </row>
    <row r="240" spans="1:18">
      <c r="A240" s="73"/>
      <c r="B240" s="82"/>
      <c r="C240" s="82"/>
      <c r="D240" s="65" t="str">
        <f t="shared" si="27"/>
        <v/>
      </c>
      <c r="E240" s="65" t="str">
        <f t="shared" si="28"/>
        <v/>
      </c>
      <c r="F240" s="65" t="str">
        <f t="shared" si="29"/>
        <v/>
      </c>
      <c r="G240" s="85" t="str">
        <f t="shared" si="34"/>
        <v/>
      </c>
      <c r="H240" s="65" t="str">
        <f t="shared" si="30"/>
        <v/>
      </c>
      <c r="I240" s="65" t="str">
        <f t="shared" si="31"/>
        <v/>
      </c>
      <c r="J240" s="65" t="str">
        <f t="shared" si="35"/>
        <v/>
      </c>
      <c r="K240" s="65" t="str">
        <f t="shared" si="32"/>
        <v/>
      </c>
      <c r="L240" s="65" t="str">
        <f t="shared" si="33"/>
        <v/>
      </c>
      <c r="M240" s="81"/>
      <c r="N240" s="81"/>
      <c r="O240" s="81"/>
      <c r="P240" s="81"/>
      <c r="Q240" s="81"/>
      <c r="R240" s="81"/>
    </row>
    <row r="241" spans="1:18">
      <c r="A241" s="73"/>
      <c r="B241" s="82"/>
      <c r="C241" s="82"/>
      <c r="D241" s="65" t="str">
        <f t="shared" si="27"/>
        <v/>
      </c>
      <c r="E241" s="65" t="str">
        <f t="shared" si="28"/>
        <v/>
      </c>
      <c r="F241" s="65" t="str">
        <f t="shared" si="29"/>
        <v/>
      </c>
      <c r="G241" s="85" t="str">
        <f t="shared" si="34"/>
        <v/>
      </c>
      <c r="H241" s="65" t="str">
        <f t="shared" si="30"/>
        <v/>
      </c>
      <c r="I241" s="65" t="str">
        <f t="shared" si="31"/>
        <v/>
      </c>
      <c r="J241" s="65" t="str">
        <f t="shared" si="35"/>
        <v/>
      </c>
      <c r="K241" s="65" t="str">
        <f t="shared" si="32"/>
        <v/>
      </c>
      <c r="L241" s="65" t="str">
        <f t="shared" si="33"/>
        <v/>
      </c>
      <c r="M241" s="81"/>
      <c r="N241" s="81"/>
      <c r="O241" s="81"/>
      <c r="P241" s="81"/>
      <c r="Q241" s="81"/>
      <c r="R241" s="81"/>
    </row>
    <row r="242" spans="1:18">
      <c r="A242" s="73"/>
      <c r="B242" s="82"/>
      <c r="C242" s="82"/>
      <c r="D242" s="65" t="str">
        <f t="shared" si="27"/>
        <v/>
      </c>
      <c r="E242" s="65" t="str">
        <f t="shared" si="28"/>
        <v/>
      </c>
      <c r="F242" s="65" t="str">
        <f t="shared" si="29"/>
        <v/>
      </c>
      <c r="G242" s="85" t="str">
        <f t="shared" si="34"/>
        <v/>
      </c>
      <c r="H242" s="65" t="str">
        <f t="shared" si="30"/>
        <v/>
      </c>
      <c r="I242" s="65" t="str">
        <f t="shared" si="31"/>
        <v/>
      </c>
      <c r="J242" s="65" t="str">
        <f t="shared" si="35"/>
        <v/>
      </c>
      <c r="K242" s="65" t="str">
        <f t="shared" si="32"/>
        <v/>
      </c>
      <c r="L242" s="65" t="str">
        <f t="shared" si="33"/>
        <v/>
      </c>
      <c r="M242" s="81"/>
      <c r="N242" s="81"/>
      <c r="O242" s="81"/>
      <c r="P242" s="81"/>
      <c r="Q242" s="81"/>
      <c r="R242" s="81"/>
    </row>
    <row r="243" spans="1:18">
      <c r="A243" s="73"/>
      <c r="B243" s="82"/>
      <c r="C243" s="82"/>
      <c r="D243" s="65" t="str">
        <f t="shared" si="27"/>
        <v/>
      </c>
      <c r="E243" s="65" t="str">
        <f t="shared" si="28"/>
        <v/>
      </c>
      <c r="F243" s="65" t="str">
        <f t="shared" si="29"/>
        <v/>
      </c>
      <c r="G243" s="85" t="str">
        <f t="shared" si="34"/>
        <v/>
      </c>
      <c r="H243" s="65" t="str">
        <f t="shared" si="30"/>
        <v/>
      </c>
      <c r="I243" s="65" t="str">
        <f t="shared" si="31"/>
        <v/>
      </c>
      <c r="J243" s="65" t="str">
        <f t="shared" si="35"/>
        <v/>
      </c>
      <c r="K243" s="65" t="str">
        <f t="shared" si="32"/>
        <v/>
      </c>
      <c r="L243" s="65" t="str">
        <f t="shared" si="33"/>
        <v/>
      </c>
      <c r="M243" s="81"/>
      <c r="N243" s="81"/>
      <c r="O243" s="81"/>
      <c r="P243" s="81"/>
      <c r="Q243" s="81"/>
      <c r="R243" s="81"/>
    </row>
    <row r="244" spans="1:18">
      <c r="A244" s="73"/>
      <c r="B244" s="82"/>
      <c r="C244" s="82"/>
      <c r="D244" s="65" t="str">
        <f t="shared" si="27"/>
        <v/>
      </c>
      <c r="E244" s="65" t="str">
        <f t="shared" si="28"/>
        <v/>
      </c>
      <c r="F244" s="65" t="str">
        <f t="shared" si="29"/>
        <v/>
      </c>
      <c r="G244" s="85" t="str">
        <f t="shared" si="34"/>
        <v/>
      </c>
      <c r="H244" s="65" t="str">
        <f t="shared" si="30"/>
        <v/>
      </c>
      <c r="I244" s="65" t="str">
        <f t="shared" si="31"/>
        <v/>
      </c>
      <c r="J244" s="65" t="str">
        <f t="shared" si="35"/>
        <v/>
      </c>
      <c r="K244" s="65" t="str">
        <f t="shared" si="32"/>
        <v/>
      </c>
      <c r="L244" s="65" t="str">
        <f t="shared" si="33"/>
        <v/>
      </c>
      <c r="M244" s="81"/>
      <c r="N244" s="81"/>
      <c r="O244" s="81"/>
      <c r="P244" s="81"/>
      <c r="Q244" s="81"/>
      <c r="R244" s="81"/>
    </row>
    <row r="245" spans="1:18">
      <c r="A245" s="73"/>
      <c r="B245" s="82"/>
      <c r="C245" s="82"/>
      <c r="D245" s="65" t="str">
        <f t="shared" si="27"/>
        <v/>
      </c>
      <c r="E245" s="65" t="str">
        <f t="shared" si="28"/>
        <v/>
      </c>
      <c r="F245" s="65" t="str">
        <f t="shared" si="29"/>
        <v/>
      </c>
      <c r="G245" s="85" t="str">
        <f t="shared" si="34"/>
        <v/>
      </c>
      <c r="H245" s="65" t="str">
        <f t="shared" si="30"/>
        <v/>
      </c>
      <c r="I245" s="65" t="str">
        <f t="shared" si="31"/>
        <v/>
      </c>
      <c r="J245" s="65" t="str">
        <f t="shared" si="35"/>
        <v/>
      </c>
      <c r="K245" s="65" t="str">
        <f t="shared" si="32"/>
        <v/>
      </c>
      <c r="L245" s="65" t="str">
        <f t="shared" si="33"/>
        <v/>
      </c>
      <c r="M245" s="81"/>
      <c r="N245" s="81"/>
      <c r="O245" s="81"/>
      <c r="P245" s="81"/>
      <c r="Q245" s="81"/>
      <c r="R245" s="81"/>
    </row>
    <row r="246" spans="1:18">
      <c r="A246" s="73"/>
      <c r="B246" s="82"/>
      <c r="C246" s="82"/>
      <c r="D246" s="65" t="str">
        <f t="shared" si="27"/>
        <v/>
      </c>
      <c r="E246" s="65" t="str">
        <f t="shared" si="28"/>
        <v/>
      </c>
      <c r="F246" s="65" t="str">
        <f t="shared" si="29"/>
        <v/>
      </c>
      <c r="G246" s="85" t="str">
        <f t="shared" si="34"/>
        <v/>
      </c>
      <c r="H246" s="65" t="str">
        <f t="shared" si="30"/>
        <v/>
      </c>
      <c r="I246" s="65" t="str">
        <f t="shared" si="31"/>
        <v/>
      </c>
      <c r="J246" s="65" t="str">
        <f t="shared" si="35"/>
        <v/>
      </c>
      <c r="K246" s="65" t="str">
        <f t="shared" si="32"/>
        <v/>
      </c>
      <c r="L246" s="65" t="str">
        <f t="shared" si="33"/>
        <v/>
      </c>
      <c r="M246" s="81"/>
      <c r="N246" s="81"/>
      <c r="O246" s="81"/>
      <c r="P246" s="81"/>
      <c r="Q246" s="81"/>
      <c r="R246" s="81"/>
    </row>
    <row r="247" spans="1:18">
      <c r="A247" s="73"/>
      <c r="B247" s="82"/>
      <c r="C247" s="82"/>
      <c r="D247" s="65" t="str">
        <f t="shared" si="27"/>
        <v/>
      </c>
      <c r="E247" s="65" t="str">
        <f t="shared" si="28"/>
        <v/>
      </c>
      <c r="F247" s="65" t="str">
        <f t="shared" si="29"/>
        <v/>
      </c>
      <c r="G247" s="85" t="str">
        <f t="shared" si="34"/>
        <v/>
      </c>
      <c r="H247" s="65" t="str">
        <f t="shared" si="30"/>
        <v/>
      </c>
      <c r="I247" s="65" t="str">
        <f t="shared" si="31"/>
        <v/>
      </c>
      <c r="J247" s="65" t="str">
        <f t="shared" si="35"/>
        <v/>
      </c>
      <c r="K247" s="65" t="str">
        <f t="shared" si="32"/>
        <v/>
      </c>
      <c r="L247" s="65" t="str">
        <f t="shared" si="33"/>
        <v/>
      </c>
      <c r="M247" s="81"/>
      <c r="N247" s="81"/>
      <c r="O247" s="81"/>
      <c r="P247" s="81"/>
      <c r="Q247" s="81"/>
      <c r="R247" s="81"/>
    </row>
    <row r="248" spans="1:18">
      <c r="A248" s="73"/>
      <c r="B248" s="82"/>
      <c r="C248" s="82"/>
      <c r="D248" s="65" t="str">
        <f t="shared" si="27"/>
        <v/>
      </c>
      <c r="E248" s="65" t="str">
        <f t="shared" si="28"/>
        <v/>
      </c>
      <c r="F248" s="65" t="str">
        <f t="shared" si="29"/>
        <v/>
      </c>
      <c r="G248" s="85" t="str">
        <f t="shared" si="34"/>
        <v/>
      </c>
      <c r="H248" s="65" t="str">
        <f t="shared" si="30"/>
        <v/>
      </c>
      <c r="I248" s="65" t="str">
        <f t="shared" si="31"/>
        <v/>
      </c>
      <c r="J248" s="65" t="str">
        <f t="shared" si="35"/>
        <v/>
      </c>
      <c r="K248" s="65" t="str">
        <f t="shared" si="32"/>
        <v/>
      </c>
      <c r="L248" s="65" t="str">
        <f t="shared" si="33"/>
        <v/>
      </c>
      <c r="M248" s="81"/>
      <c r="N248" s="81"/>
      <c r="O248" s="81"/>
      <c r="P248" s="81"/>
      <c r="Q248" s="81"/>
      <c r="R248" s="81"/>
    </row>
    <row r="249" spans="1:18">
      <c r="A249" s="73"/>
      <c r="B249" s="82"/>
      <c r="C249" s="82"/>
      <c r="D249" s="65" t="str">
        <f t="shared" si="27"/>
        <v/>
      </c>
      <c r="E249" s="65" t="str">
        <f t="shared" si="28"/>
        <v/>
      </c>
      <c r="F249" s="65" t="str">
        <f t="shared" si="29"/>
        <v/>
      </c>
      <c r="G249" s="85" t="str">
        <f t="shared" si="34"/>
        <v/>
      </c>
      <c r="H249" s="65" t="str">
        <f t="shared" si="30"/>
        <v/>
      </c>
      <c r="I249" s="65" t="str">
        <f t="shared" si="31"/>
        <v/>
      </c>
      <c r="J249" s="65" t="str">
        <f t="shared" si="35"/>
        <v/>
      </c>
      <c r="K249" s="65" t="str">
        <f t="shared" si="32"/>
        <v/>
      </c>
      <c r="L249" s="65" t="str">
        <f t="shared" si="33"/>
        <v/>
      </c>
      <c r="M249" s="81"/>
      <c r="N249" s="81"/>
      <c r="O249" s="81"/>
      <c r="P249" s="81"/>
      <c r="Q249" s="81"/>
      <c r="R249" s="81"/>
    </row>
    <row r="250" spans="1:18">
      <c r="A250" s="73"/>
      <c r="B250" s="82"/>
      <c r="C250" s="82"/>
      <c r="D250" s="65" t="str">
        <f t="shared" si="27"/>
        <v/>
      </c>
      <c r="E250" s="65" t="str">
        <f t="shared" si="28"/>
        <v/>
      </c>
      <c r="F250" s="65" t="str">
        <f t="shared" si="29"/>
        <v/>
      </c>
      <c r="G250" s="85" t="str">
        <f t="shared" si="34"/>
        <v/>
      </c>
      <c r="H250" s="65" t="str">
        <f t="shared" si="30"/>
        <v/>
      </c>
      <c r="I250" s="65" t="str">
        <f t="shared" si="31"/>
        <v/>
      </c>
      <c r="J250" s="65" t="str">
        <f t="shared" si="35"/>
        <v/>
      </c>
      <c r="K250" s="65" t="str">
        <f t="shared" si="32"/>
        <v/>
      </c>
      <c r="L250" s="65" t="str">
        <f t="shared" si="33"/>
        <v/>
      </c>
      <c r="M250" s="81"/>
      <c r="N250" s="81"/>
      <c r="O250" s="81"/>
      <c r="P250" s="81"/>
      <c r="Q250" s="81"/>
      <c r="R250" s="81"/>
    </row>
    <row r="251" spans="1:18">
      <c r="A251" s="73"/>
      <c r="B251" s="82"/>
      <c r="C251" s="82"/>
      <c r="D251" s="65" t="str">
        <f t="shared" si="27"/>
        <v/>
      </c>
      <c r="E251" s="65" t="str">
        <f t="shared" si="28"/>
        <v/>
      </c>
      <c r="F251" s="65" t="str">
        <f t="shared" si="29"/>
        <v/>
      </c>
      <c r="G251" s="85" t="str">
        <f t="shared" si="34"/>
        <v/>
      </c>
      <c r="H251" s="65" t="str">
        <f t="shared" si="30"/>
        <v/>
      </c>
      <c r="I251" s="65" t="str">
        <f t="shared" si="31"/>
        <v/>
      </c>
      <c r="J251" s="65" t="str">
        <f t="shared" si="35"/>
        <v/>
      </c>
      <c r="K251" s="65" t="str">
        <f t="shared" si="32"/>
        <v/>
      </c>
      <c r="L251" s="65" t="str">
        <f t="shared" si="33"/>
        <v/>
      </c>
      <c r="M251" s="81"/>
      <c r="N251" s="81"/>
      <c r="O251" s="81"/>
      <c r="P251" s="81"/>
      <c r="Q251" s="81"/>
      <c r="R251" s="81"/>
    </row>
    <row r="252" spans="1:18">
      <c r="A252" s="73"/>
      <c r="B252" s="82"/>
      <c r="C252" s="82"/>
      <c r="D252" s="65" t="str">
        <f t="shared" si="27"/>
        <v/>
      </c>
      <c r="E252" s="65" t="str">
        <f t="shared" si="28"/>
        <v/>
      </c>
      <c r="F252" s="65" t="str">
        <f t="shared" si="29"/>
        <v/>
      </c>
      <c r="G252" s="85" t="str">
        <f t="shared" si="34"/>
        <v/>
      </c>
      <c r="H252" s="65" t="str">
        <f t="shared" si="30"/>
        <v/>
      </c>
      <c r="I252" s="65" t="str">
        <f t="shared" si="31"/>
        <v/>
      </c>
      <c r="J252" s="65" t="str">
        <f t="shared" si="35"/>
        <v/>
      </c>
      <c r="K252" s="65" t="str">
        <f t="shared" si="32"/>
        <v/>
      </c>
      <c r="L252" s="65" t="str">
        <f t="shared" si="33"/>
        <v/>
      </c>
      <c r="M252" s="81"/>
      <c r="N252" s="81"/>
      <c r="O252" s="81"/>
      <c r="P252" s="81"/>
      <c r="Q252" s="81"/>
      <c r="R252" s="81"/>
    </row>
    <row r="253" spans="1:18">
      <c r="A253" s="73"/>
      <c r="B253" s="82"/>
      <c r="C253" s="82"/>
      <c r="D253" s="65" t="str">
        <f t="shared" si="27"/>
        <v/>
      </c>
      <c r="E253" s="65" t="str">
        <f t="shared" si="28"/>
        <v/>
      </c>
      <c r="F253" s="65" t="str">
        <f t="shared" si="29"/>
        <v/>
      </c>
      <c r="G253" s="85" t="str">
        <f t="shared" si="34"/>
        <v/>
      </c>
      <c r="H253" s="65" t="str">
        <f t="shared" si="30"/>
        <v/>
      </c>
      <c r="I253" s="65" t="str">
        <f t="shared" si="31"/>
        <v/>
      </c>
      <c r="J253" s="65" t="str">
        <f t="shared" si="35"/>
        <v/>
      </c>
      <c r="K253" s="65" t="str">
        <f t="shared" si="32"/>
        <v/>
      </c>
      <c r="L253" s="65" t="str">
        <f t="shared" si="33"/>
        <v/>
      </c>
      <c r="M253" s="81"/>
      <c r="N253" s="81"/>
      <c r="O253" s="81"/>
      <c r="P253" s="81"/>
      <c r="Q253" s="81"/>
      <c r="R253" s="81"/>
    </row>
    <row r="254" spans="1:18">
      <c r="A254" s="73"/>
      <c r="B254" s="82"/>
      <c r="C254" s="82"/>
      <c r="D254" s="65" t="str">
        <f t="shared" si="27"/>
        <v/>
      </c>
      <c r="E254" s="65" t="str">
        <f t="shared" si="28"/>
        <v/>
      </c>
      <c r="F254" s="65" t="str">
        <f t="shared" si="29"/>
        <v/>
      </c>
      <c r="G254" s="85" t="str">
        <f t="shared" si="34"/>
        <v/>
      </c>
      <c r="H254" s="65" t="str">
        <f t="shared" si="30"/>
        <v/>
      </c>
      <c r="I254" s="65" t="str">
        <f t="shared" si="31"/>
        <v/>
      </c>
      <c r="J254" s="65" t="str">
        <f t="shared" si="35"/>
        <v/>
      </c>
      <c r="K254" s="65" t="str">
        <f t="shared" si="32"/>
        <v/>
      </c>
      <c r="L254" s="65" t="str">
        <f t="shared" si="33"/>
        <v/>
      </c>
      <c r="M254" s="81"/>
      <c r="N254" s="81"/>
      <c r="O254" s="81"/>
      <c r="P254" s="81"/>
      <c r="Q254" s="81"/>
      <c r="R254" s="81"/>
    </row>
    <row r="255" spans="1:18">
      <c r="A255" s="73"/>
      <c r="B255" s="82"/>
      <c r="C255" s="82"/>
      <c r="D255" s="65" t="str">
        <f t="shared" si="27"/>
        <v/>
      </c>
      <c r="E255" s="65" t="str">
        <f t="shared" si="28"/>
        <v/>
      </c>
      <c r="F255" s="65" t="str">
        <f t="shared" si="29"/>
        <v/>
      </c>
      <c r="G255" s="85" t="str">
        <f t="shared" si="34"/>
        <v/>
      </c>
      <c r="H255" s="65" t="str">
        <f t="shared" si="30"/>
        <v/>
      </c>
      <c r="I255" s="65" t="str">
        <f t="shared" si="31"/>
        <v/>
      </c>
      <c r="J255" s="65" t="str">
        <f t="shared" si="35"/>
        <v/>
      </c>
      <c r="K255" s="65" t="str">
        <f t="shared" si="32"/>
        <v/>
      </c>
      <c r="L255" s="65" t="str">
        <f t="shared" si="33"/>
        <v/>
      </c>
      <c r="M255" s="81"/>
      <c r="N255" s="81"/>
      <c r="O255" s="81"/>
      <c r="P255" s="81"/>
      <c r="Q255" s="81"/>
      <c r="R255" s="81"/>
    </row>
    <row r="256" spans="1:18">
      <c r="A256" s="73"/>
      <c r="B256" s="82"/>
      <c r="C256" s="82"/>
      <c r="D256" s="65" t="str">
        <f t="shared" si="27"/>
        <v/>
      </c>
      <c r="E256" s="65" t="str">
        <f t="shared" si="28"/>
        <v/>
      </c>
      <c r="F256" s="65" t="str">
        <f t="shared" si="29"/>
        <v/>
      </c>
      <c r="G256" s="85" t="str">
        <f t="shared" si="34"/>
        <v/>
      </c>
      <c r="H256" s="65" t="str">
        <f t="shared" si="30"/>
        <v/>
      </c>
      <c r="I256" s="65" t="str">
        <f t="shared" si="31"/>
        <v/>
      </c>
      <c r="J256" s="65" t="str">
        <f t="shared" si="35"/>
        <v/>
      </c>
      <c r="K256" s="65" t="str">
        <f t="shared" si="32"/>
        <v/>
      </c>
      <c r="L256" s="65" t="str">
        <f t="shared" si="33"/>
        <v/>
      </c>
      <c r="M256" s="81"/>
      <c r="N256" s="81"/>
      <c r="O256" s="81"/>
      <c r="P256" s="81"/>
      <c r="Q256" s="81"/>
      <c r="R256" s="81"/>
    </row>
    <row r="257" spans="1:18">
      <c r="A257" s="73"/>
      <c r="B257" s="82"/>
      <c r="C257" s="82"/>
      <c r="D257" s="65" t="str">
        <f t="shared" si="27"/>
        <v/>
      </c>
      <c r="E257" s="65" t="str">
        <f t="shared" si="28"/>
        <v/>
      </c>
      <c r="F257" s="65" t="str">
        <f t="shared" si="29"/>
        <v/>
      </c>
      <c r="G257" s="85" t="str">
        <f t="shared" si="34"/>
        <v/>
      </c>
      <c r="H257" s="65" t="str">
        <f t="shared" si="30"/>
        <v/>
      </c>
      <c r="I257" s="65" t="str">
        <f t="shared" si="31"/>
        <v/>
      </c>
      <c r="J257" s="65" t="str">
        <f t="shared" si="35"/>
        <v/>
      </c>
      <c r="K257" s="65" t="str">
        <f t="shared" si="32"/>
        <v/>
      </c>
      <c r="L257" s="65" t="str">
        <f t="shared" si="33"/>
        <v/>
      </c>
      <c r="M257" s="81"/>
      <c r="N257" s="81"/>
      <c r="O257" s="81"/>
      <c r="P257" s="81"/>
      <c r="Q257" s="81"/>
      <c r="R257" s="81"/>
    </row>
    <row r="258" spans="1:18">
      <c r="A258" s="73"/>
      <c r="B258" s="82"/>
      <c r="C258" s="82"/>
      <c r="D258" s="65" t="str">
        <f t="shared" si="27"/>
        <v/>
      </c>
      <c r="E258" s="65" t="str">
        <f t="shared" si="28"/>
        <v/>
      </c>
      <c r="F258" s="65" t="str">
        <f t="shared" si="29"/>
        <v/>
      </c>
      <c r="G258" s="85" t="str">
        <f t="shared" si="34"/>
        <v/>
      </c>
      <c r="H258" s="65" t="str">
        <f t="shared" si="30"/>
        <v/>
      </c>
      <c r="I258" s="65" t="str">
        <f t="shared" si="31"/>
        <v/>
      </c>
      <c r="J258" s="65" t="str">
        <f t="shared" si="35"/>
        <v/>
      </c>
      <c r="K258" s="65" t="str">
        <f t="shared" si="32"/>
        <v/>
      </c>
      <c r="L258" s="65" t="str">
        <f t="shared" si="33"/>
        <v/>
      </c>
      <c r="M258" s="81"/>
      <c r="N258" s="81"/>
      <c r="O258" s="81"/>
      <c r="P258" s="81"/>
      <c r="Q258" s="81"/>
      <c r="R258" s="81"/>
    </row>
    <row r="259" spans="1:18">
      <c r="A259" s="73"/>
      <c r="B259" s="82"/>
      <c r="C259" s="82"/>
      <c r="D259" s="65" t="str">
        <f t="shared" si="27"/>
        <v/>
      </c>
      <c r="E259" s="65" t="str">
        <f t="shared" si="28"/>
        <v/>
      </c>
      <c r="F259" s="65" t="str">
        <f t="shared" si="29"/>
        <v/>
      </c>
      <c r="G259" s="85" t="str">
        <f t="shared" si="34"/>
        <v/>
      </c>
      <c r="H259" s="65" t="str">
        <f t="shared" si="30"/>
        <v/>
      </c>
      <c r="I259" s="65" t="str">
        <f t="shared" si="31"/>
        <v/>
      </c>
      <c r="J259" s="65" t="str">
        <f t="shared" si="35"/>
        <v/>
      </c>
      <c r="K259" s="65" t="str">
        <f t="shared" si="32"/>
        <v/>
      </c>
      <c r="L259" s="65" t="str">
        <f t="shared" si="33"/>
        <v/>
      </c>
      <c r="M259" s="81"/>
      <c r="N259" s="81"/>
      <c r="O259" s="81"/>
      <c r="P259" s="81"/>
      <c r="Q259" s="81"/>
      <c r="R259" s="81"/>
    </row>
    <row r="260" spans="1:18">
      <c r="A260" s="73"/>
      <c r="B260" s="82"/>
      <c r="C260" s="82"/>
      <c r="D260" s="65" t="str">
        <f t="shared" si="27"/>
        <v/>
      </c>
      <c r="E260" s="65" t="str">
        <f t="shared" si="28"/>
        <v/>
      </c>
      <c r="F260" s="65" t="str">
        <f t="shared" si="29"/>
        <v/>
      </c>
      <c r="G260" s="85" t="str">
        <f t="shared" si="34"/>
        <v/>
      </c>
      <c r="H260" s="65" t="str">
        <f t="shared" si="30"/>
        <v/>
      </c>
      <c r="I260" s="65" t="str">
        <f t="shared" si="31"/>
        <v/>
      </c>
      <c r="J260" s="65" t="str">
        <f t="shared" si="35"/>
        <v/>
      </c>
      <c r="K260" s="65" t="str">
        <f t="shared" si="32"/>
        <v/>
      </c>
      <c r="L260" s="65" t="str">
        <f t="shared" si="33"/>
        <v/>
      </c>
      <c r="M260" s="81"/>
      <c r="N260" s="81"/>
      <c r="O260" s="81"/>
      <c r="P260" s="81"/>
      <c r="Q260" s="81"/>
      <c r="R260" s="81"/>
    </row>
    <row r="261" spans="1:18">
      <c r="A261" s="73"/>
      <c r="B261" s="82"/>
      <c r="C261" s="82"/>
      <c r="D261" s="65" t="str">
        <f t="shared" si="27"/>
        <v/>
      </c>
      <c r="E261" s="65" t="str">
        <f t="shared" si="28"/>
        <v/>
      </c>
      <c r="F261" s="65" t="str">
        <f t="shared" si="29"/>
        <v/>
      </c>
      <c r="G261" s="85" t="str">
        <f t="shared" si="34"/>
        <v/>
      </c>
      <c r="H261" s="65" t="str">
        <f t="shared" si="30"/>
        <v/>
      </c>
      <c r="I261" s="65" t="str">
        <f t="shared" si="31"/>
        <v/>
      </c>
      <c r="J261" s="65" t="str">
        <f t="shared" si="35"/>
        <v/>
      </c>
      <c r="K261" s="65" t="str">
        <f t="shared" si="32"/>
        <v/>
      </c>
      <c r="L261" s="65" t="str">
        <f t="shared" si="33"/>
        <v/>
      </c>
      <c r="M261" s="81"/>
      <c r="N261" s="81"/>
      <c r="O261" s="81"/>
      <c r="P261" s="81"/>
      <c r="Q261" s="81"/>
      <c r="R261" s="81"/>
    </row>
    <row r="262" spans="1:18">
      <c r="A262" s="73"/>
      <c r="B262" s="82"/>
      <c r="C262" s="82"/>
      <c r="D262" s="65" t="str">
        <f t="shared" si="27"/>
        <v/>
      </c>
      <c r="E262" s="65" t="str">
        <f t="shared" si="28"/>
        <v/>
      </c>
      <c r="F262" s="65" t="str">
        <f t="shared" si="29"/>
        <v/>
      </c>
      <c r="G262" s="85" t="str">
        <f t="shared" si="34"/>
        <v/>
      </c>
      <c r="H262" s="65" t="str">
        <f t="shared" si="30"/>
        <v/>
      </c>
      <c r="I262" s="65" t="str">
        <f t="shared" si="31"/>
        <v/>
      </c>
      <c r="J262" s="65" t="str">
        <f t="shared" si="35"/>
        <v/>
      </c>
      <c r="K262" s="65" t="str">
        <f t="shared" si="32"/>
        <v/>
      </c>
      <c r="L262" s="65" t="str">
        <f t="shared" si="33"/>
        <v/>
      </c>
      <c r="M262" s="81"/>
      <c r="N262" s="81"/>
      <c r="O262" s="81"/>
      <c r="P262" s="81"/>
      <c r="Q262" s="81"/>
      <c r="R262" s="81"/>
    </row>
    <row r="263" spans="1:18">
      <c r="A263" s="73"/>
      <c r="B263" s="82"/>
      <c r="C263" s="82"/>
      <c r="D263" s="65" t="str">
        <f t="shared" si="27"/>
        <v/>
      </c>
      <c r="E263" s="65" t="str">
        <f t="shared" si="28"/>
        <v/>
      </c>
      <c r="F263" s="65" t="str">
        <f t="shared" si="29"/>
        <v/>
      </c>
      <c r="G263" s="85" t="str">
        <f t="shared" si="34"/>
        <v/>
      </c>
      <c r="H263" s="65" t="str">
        <f t="shared" si="30"/>
        <v/>
      </c>
      <c r="I263" s="65" t="str">
        <f t="shared" si="31"/>
        <v/>
      </c>
      <c r="J263" s="65" t="str">
        <f t="shared" si="35"/>
        <v/>
      </c>
      <c r="K263" s="65" t="str">
        <f t="shared" si="32"/>
        <v/>
      </c>
      <c r="L263" s="65" t="str">
        <f t="shared" si="33"/>
        <v/>
      </c>
      <c r="M263" s="81"/>
      <c r="N263" s="81"/>
      <c r="O263" s="81"/>
      <c r="P263" s="81"/>
      <c r="Q263" s="81"/>
      <c r="R263" s="81"/>
    </row>
    <row r="264" spans="1:18">
      <c r="A264" s="73"/>
      <c r="B264" s="82"/>
      <c r="C264" s="82"/>
      <c r="D264" s="65" t="str">
        <f t="shared" si="27"/>
        <v/>
      </c>
      <c r="E264" s="65" t="str">
        <f t="shared" si="28"/>
        <v/>
      </c>
      <c r="F264" s="65" t="str">
        <f t="shared" si="29"/>
        <v/>
      </c>
      <c r="G264" s="85" t="str">
        <f t="shared" si="34"/>
        <v/>
      </c>
      <c r="H264" s="65" t="str">
        <f t="shared" si="30"/>
        <v/>
      </c>
      <c r="I264" s="65" t="str">
        <f t="shared" si="31"/>
        <v/>
      </c>
      <c r="J264" s="65" t="str">
        <f t="shared" si="35"/>
        <v/>
      </c>
      <c r="K264" s="65" t="str">
        <f t="shared" si="32"/>
        <v/>
      </c>
      <c r="L264" s="65" t="str">
        <f t="shared" si="33"/>
        <v/>
      </c>
      <c r="M264" s="81"/>
      <c r="N264" s="81"/>
      <c r="O264" s="81"/>
      <c r="P264" s="81"/>
      <c r="Q264" s="81"/>
      <c r="R264" s="81"/>
    </row>
    <row r="265" spans="1:18">
      <c r="A265" s="73"/>
      <c r="B265" s="82"/>
      <c r="C265" s="82"/>
      <c r="D265" s="65" t="str">
        <f t="shared" si="27"/>
        <v/>
      </c>
      <c r="E265" s="65" t="str">
        <f t="shared" si="28"/>
        <v/>
      </c>
      <c r="F265" s="65" t="str">
        <f t="shared" si="29"/>
        <v/>
      </c>
      <c r="G265" s="85" t="str">
        <f t="shared" si="34"/>
        <v/>
      </c>
      <c r="H265" s="65" t="str">
        <f t="shared" si="30"/>
        <v/>
      </c>
      <c r="I265" s="65" t="str">
        <f t="shared" si="31"/>
        <v/>
      </c>
      <c r="J265" s="65" t="str">
        <f t="shared" si="35"/>
        <v/>
      </c>
      <c r="K265" s="65" t="str">
        <f t="shared" si="32"/>
        <v/>
      </c>
      <c r="L265" s="65" t="str">
        <f t="shared" si="33"/>
        <v/>
      </c>
      <c r="M265" s="81"/>
      <c r="N265" s="81"/>
      <c r="O265" s="81"/>
      <c r="P265" s="81"/>
      <c r="Q265" s="81"/>
      <c r="R265" s="81"/>
    </row>
    <row r="266" spans="1:18">
      <c r="A266" s="73"/>
      <c r="B266" s="82"/>
      <c r="C266" s="82"/>
      <c r="D266" s="65" t="str">
        <f t="shared" si="27"/>
        <v/>
      </c>
      <c r="E266" s="65" t="str">
        <f t="shared" si="28"/>
        <v/>
      </c>
      <c r="F266" s="65" t="str">
        <f t="shared" si="29"/>
        <v/>
      </c>
      <c r="G266" s="85" t="str">
        <f t="shared" si="34"/>
        <v/>
      </c>
      <c r="H266" s="65" t="str">
        <f t="shared" si="30"/>
        <v/>
      </c>
      <c r="I266" s="65" t="str">
        <f t="shared" si="31"/>
        <v/>
      </c>
      <c r="J266" s="65" t="str">
        <f t="shared" si="35"/>
        <v/>
      </c>
      <c r="K266" s="65" t="str">
        <f t="shared" si="32"/>
        <v/>
      </c>
      <c r="L266" s="65" t="str">
        <f t="shared" si="33"/>
        <v/>
      </c>
      <c r="M266" s="81"/>
      <c r="N266" s="81"/>
      <c r="O266" s="81"/>
      <c r="P266" s="81"/>
      <c r="Q266" s="81"/>
      <c r="R266" s="81"/>
    </row>
    <row r="267" spans="1:18">
      <c r="A267" s="73"/>
      <c r="B267" s="82"/>
      <c r="C267" s="82"/>
      <c r="D267" s="65" t="str">
        <f t="shared" si="27"/>
        <v/>
      </c>
      <c r="E267" s="65" t="str">
        <f t="shared" si="28"/>
        <v/>
      </c>
      <c r="F267" s="65" t="str">
        <f t="shared" si="29"/>
        <v/>
      </c>
      <c r="G267" s="85" t="str">
        <f t="shared" si="34"/>
        <v/>
      </c>
      <c r="H267" s="65" t="str">
        <f t="shared" si="30"/>
        <v/>
      </c>
      <c r="I267" s="65" t="str">
        <f t="shared" si="31"/>
        <v/>
      </c>
      <c r="J267" s="65" t="str">
        <f t="shared" si="35"/>
        <v/>
      </c>
      <c r="K267" s="65" t="str">
        <f t="shared" si="32"/>
        <v/>
      </c>
      <c r="L267" s="65" t="str">
        <f t="shared" si="33"/>
        <v/>
      </c>
      <c r="M267" s="81"/>
      <c r="N267" s="81"/>
      <c r="O267" s="81"/>
      <c r="P267" s="81"/>
      <c r="Q267" s="81"/>
      <c r="R267" s="81"/>
    </row>
    <row r="268" spans="1:18">
      <c r="A268" s="73"/>
      <c r="B268" s="82"/>
      <c r="C268" s="82"/>
      <c r="D268" s="65" t="str">
        <f t="shared" si="27"/>
        <v/>
      </c>
      <c r="E268" s="65" t="str">
        <f t="shared" si="28"/>
        <v/>
      </c>
      <c r="F268" s="65" t="str">
        <f t="shared" si="29"/>
        <v/>
      </c>
      <c r="G268" s="85" t="str">
        <f t="shared" si="34"/>
        <v/>
      </c>
      <c r="H268" s="65" t="str">
        <f t="shared" si="30"/>
        <v/>
      </c>
      <c r="I268" s="65" t="str">
        <f t="shared" si="31"/>
        <v/>
      </c>
      <c r="J268" s="65" t="str">
        <f t="shared" si="35"/>
        <v/>
      </c>
      <c r="K268" s="65" t="str">
        <f t="shared" si="32"/>
        <v/>
      </c>
      <c r="L268" s="65" t="str">
        <f t="shared" si="33"/>
        <v/>
      </c>
      <c r="M268" s="81"/>
      <c r="N268" s="81"/>
      <c r="O268" s="81"/>
      <c r="P268" s="81"/>
      <c r="Q268" s="81"/>
      <c r="R268" s="81"/>
    </row>
    <row r="269" spans="1:18">
      <c r="A269" s="73"/>
      <c r="B269" s="82"/>
      <c r="C269" s="82"/>
      <c r="D269" s="65" t="str">
        <f t="shared" ref="D269:D300" si="36">IF(ISNUMBER(A269),SUMIF($M$9:$Z$9,$D$11,$M269:$Z269),"")</f>
        <v/>
      </c>
      <c r="E269" s="65" t="str">
        <f t="shared" ref="E269:E300" si="37">IF(ISNUMBER(A269),SUMIF($M$9:$Z$9,$E$11,$M269:$Z269),"")</f>
        <v/>
      </c>
      <c r="F269" s="65" t="str">
        <f t="shared" ref="F269:F300" si="38">IF(ISNUMBER(A269),SUMIF($M$9:$Z$9,$F$11,$M269:$Z269),"")</f>
        <v/>
      </c>
      <c r="G269" s="85" t="str">
        <f t="shared" si="34"/>
        <v/>
      </c>
      <c r="H269" s="65" t="str">
        <f t="shared" ref="H269:H300" si="39">IF(ISNUMBER(A269),SUMIF($M$10:$Z$10,$H$11,$M269:$Z269),"")</f>
        <v/>
      </c>
      <c r="I269" s="65" t="str">
        <f t="shared" ref="I269:I300" si="40">IF(ISNUMBER(A269),SUMIF($M$10:$Z$10,$I$11,$M269:$Z269),"")</f>
        <v/>
      </c>
      <c r="J269" s="65" t="str">
        <f t="shared" si="35"/>
        <v/>
      </c>
      <c r="K269" s="65" t="str">
        <f t="shared" ref="K269:K300" si="41">IF(ISNUMBER(J269),VLOOKUP(J269,GradePoint,2),"")</f>
        <v/>
      </c>
      <c r="L269" s="65" t="str">
        <f t="shared" ref="L269:L300" si="42">IF(ISNUMBER(J269),VLOOKUP(J269,GradePoint,3),"")</f>
        <v/>
      </c>
      <c r="M269" s="81"/>
      <c r="N269" s="81"/>
      <c r="O269" s="81"/>
      <c r="P269" s="81"/>
      <c r="Q269" s="81"/>
      <c r="R269" s="81"/>
    </row>
    <row r="270" spans="1:18">
      <c r="A270" s="73"/>
      <c r="B270" s="82"/>
      <c r="C270" s="82"/>
      <c r="D270" s="65" t="str">
        <f t="shared" si="36"/>
        <v/>
      </c>
      <c r="E270" s="65" t="str">
        <f t="shared" si="37"/>
        <v/>
      </c>
      <c r="F270" s="65" t="str">
        <f t="shared" si="38"/>
        <v/>
      </c>
      <c r="G270" s="85" t="str">
        <f t="shared" ref="G270:G300" si="43">IF(ISNUMBER(CEILING(F270+E270+D270,1)),CEILING(F270+E270+D270,1),"")</f>
        <v/>
      </c>
      <c r="H270" s="65" t="str">
        <f t="shared" si="39"/>
        <v/>
      </c>
      <c r="I270" s="65" t="str">
        <f t="shared" si="40"/>
        <v/>
      </c>
      <c r="J270" s="65" t="str">
        <f t="shared" ref="J270:J300" si="44">IF(ISNUMBER(CEILING(H270+I270,1)),CEILING(H270+I270,1),"")</f>
        <v/>
      </c>
      <c r="K270" s="65" t="str">
        <f t="shared" si="41"/>
        <v/>
      </c>
      <c r="L270" s="65" t="str">
        <f t="shared" si="42"/>
        <v/>
      </c>
      <c r="M270" s="81"/>
      <c r="N270" s="81"/>
      <c r="O270" s="81"/>
      <c r="P270" s="81"/>
      <c r="Q270" s="81"/>
      <c r="R270" s="81"/>
    </row>
    <row r="271" spans="1:18">
      <c r="A271" s="73"/>
      <c r="B271" s="82"/>
      <c r="C271" s="82"/>
      <c r="D271" s="65" t="str">
        <f t="shared" si="36"/>
        <v/>
      </c>
      <c r="E271" s="65" t="str">
        <f t="shared" si="37"/>
        <v/>
      </c>
      <c r="F271" s="65" t="str">
        <f t="shared" si="38"/>
        <v/>
      </c>
      <c r="G271" s="85" t="str">
        <f t="shared" si="43"/>
        <v/>
      </c>
      <c r="H271" s="65" t="str">
        <f t="shared" si="39"/>
        <v/>
      </c>
      <c r="I271" s="65" t="str">
        <f t="shared" si="40"/>
        <v/>
      </c>
      <c r="J271" s="65" t="str">
        <f t="shared" si="44"/>
        <v/>
      </c>
      <c r="K271" s="65" t="str">
        <f t="shared" si="41"/>
        <v/>
      </c>
      <c r="L271" s="65" t="str">
        <f t="shared" si="42"/>
        <v/>
      </c>
      <c r="M271" s="81"/>
      <c r="N271" s="81"/>
      <c r="O271" s="81"/>
      <c r="P271" s="81"/>
      <c r="Q271" s="81"/>
      <c r="R271" s="81"/>
    </row>
    <row r="272" spans="1:18">
      <c r="A272" s="73"/>
      <c r="B272" s="82"/>
      <c r="C272" s="82"/>
      <c r="D272" s="65" t="str">
        <f t="shared" si="36"/>
        <v/>
      </c>
      <c r="E272" s="65" t="str">
        <f t="shared" si="37"/>
        <v/>
      </c>
      <c r="F272" s="65" t="str">
        <f t="shared" si="38"/>
        <v/>
      </c>
      <c r="G272" s="85" t="str">
        <f t="shared" si="43"/>
        <v/>
      </c>
      <c r="H272" s="65" t="str">
        <f t="shared" si="39"/>
        <v/>
      </c>
      <c r="I272" s="65" t="str">
        <f t="shared" si="40"/>
        <v/>
      </c>
      <c r="J272" s="65" t="str">
        <f t="shared" si="44"/>
        <v/>
      </c>
      <c r="K272" s="65" t="str">
        <f t="shared" si="41"/>
        <v/>
      </c>
      <c r="L272" s="65" t="str">
        <f t="shared" si="42"/>
        <v/>
      </c>
      <c r="M272" s="81"/>
      <c r="N272" s="81"/>
      <c r="O272" s="81"/>
      <c r="P272" s="81"/>
      <c r="Q272" s="81"/>
      <c r="R272" s="81"/>
    </row>
    <row r="273" spans="1:18">
      <c r="A273" s="73"/>
      <c r="B273" s="82"/>
      <c r="C273" s="82"/>
      <c r="D273" s="65" t="str">
        <f t="shared" si="36"/>
        <v/>
      </c>
      <c r="E273" s="65" t="str">
        <f t="shared" si="37"/>
        <v/>
      </c>
      <c r="F273" s="65" t="str">
        <f t="shared" si="38"/>
        <v/>
      </c>
      <c r="G273" s="85" t="str">
        <f t="shared" si="43"/>
        <v/>
      </c>
      <c r="H273" s="65" t="str">
        <f t="shared" si="39"/>
        <v/>
      </c>
      <c r="I273" s="65" t="str">
        <f t="shared" si="40"/>
        <v/>
      </c>
      <c r="J273" s="65" t="str">
        <f t="shared" si="44"/>
        <v/>
      </c>
      <c r="K273" s="65" t="str">
        <f t="shared" si="41"/>
        <v/>
      </c>
      <c r="L273" s="65" t="str">
        <f t="shared" si="42"/>
        <v/>
      </c>
      <c r="M273" s="81"/>
      <c r="N273" s="81"/>
      <c r="O273" s="81"/>
      <c r="P273" s="81"/>
      <c r="Q273" s="81"/>
      <c r="R273" s="81"/>
    </row>
    <row r="274" spans="1:18">
      <c r="A274" s="73"/>
      <c r="B274" s="82"/>
      <c r="C274" s="82"/>
      <c r="D274" s="65" t="str">
        <f t="shared" si="36"/>
        <v/>
      </c>
      <c r="E274" s="65" t="str">
        <f t="shared" si="37"/>
        <v/>
      </c>
      <c r="F274" s="65" t="str">
        <f t="shared" si="38"/>
        <v/>
      </c>
      <c r="G274" s="85" t="str">
        <f t="shared" si="43"/>
        <v/>
      </c>
      <c r="H274" s="65" t="str">
        <f t="shared" si="39"/>
        <v/>
      </c>
      <c r="I274" s="65" t="str">
        <f t="shared" si="40"/>
        <v/>
      </c>
      <c r="J274" s="65" t="str">
        <f t="shared" si="44"/>
        <v/>
      </c>
      <c r="K274" s="65" t="str">
        <f t="shared" si="41"/>
        <v/>
      </c>
      <c r="L274" s="65" t="str">
        <f t="shared" si="42"/>
        <v/>
      </c>
      <c r="M274" s="81"/>
      <c r="N274" s="81"/>
      <c r="O274" s="81"/>
      <c r="P274" s="81"/>
      <c r="Q274" s="81"/>
      <c r="R274" s="81"/>
    </row>
    <row r="275" spans="1:18">
      <c r="A275" s="73"/>
      <c r="B275" s="82"/>
      <c r="C275" s="82"/>
      <c r="D275" s="65" t="str">
        <f t="shared" si="36"/>
        <v/>
      </c>
      <c r="E275" s="65" t="str">
        <f t="shared" si="37"/>
        <v/>
      </c>
      <c r="F275" s="65" t="str">
        <f t="shared" si="38"/>
        <v/>
      </c>
      <c r="G275" s="85" t="str">
        <f t="shared" si="43"/>
        <v/>
      </c>
      <c r="H275" s="65" t="str">
        <f t="shared" si="39"/>
        <v/>
      </c>
      <c r="I275" s="65" t="str">
        <f t="shared" si="40"/>
        <v/>
      </c>
      <c r="J275" s="65" t="str">
        <f t="shared" si="44"/>
        <v/>
      </c>
      <c r="K275" s="65" t="str">
        <f t="shared" si="41"/>
        <v/>
      </c>
      <c r="L275" s="65" t="str">
        <f t="shared" si="42"/>
        <v/>
      </c>
      <c r="M275" s="81"/>
      <c r="N275" s="81"/>
      <c r="O275" s="81"/>
      <c r="P275" s="81"/>
      <c r="Q275" s="81"/>
      <c r="R275" s="81"/>
    </row>
    <row r="276" spans="1:18">
      <c r="A276" s="73"/>
      <c r="B276" s="82"/>
      <c r="C276" s="82"/>
      <c r="D276" s="65" t="str">
        <f t="shared" si="36"/>
        <v/>
      </c>
      <c r="E276" s="65" t="str">
        <f t="shared" si="37"/>
        <v/>
      </c>
      <c r="F276" s="65" t="str">
        <f t="shared" si="38"/>
        <v/>
      </c>
      <c r="G276" s="85" t="str">
        <f t="shared" si="43"/>
        <v/>
      </c>
      <c r="H276" s="65" t="str">
        <f t="shared" si="39"/>
        <v/>
      </c>
      <c r="I276" s="65" t="str">
        <f t="shared" si="40"/>
        <v/>
      </c>
      <c r="J276" s="65" t="str">
        <f t="shared" si="44"/>
        <v/>
      </c>
      <c r="K276" s="65" t="str">
        <f t="shared" si="41"/>
        <v/>
      </c>
      <c r="L276" s="65" t="str">
        <f t="shared" si="42"/>
        <v/>
      </c>
      <c r="M276" s="81"/>
      <c r="N276" s="81"/>
      <c r="O276" s="81"/>
      <c r="P276" s="81"/>
      <c r="Q276" s="81"/>
      <c r="R276" s="81"/>
    </row>
    <row r="277" spans="1:18">
      <c r="A277" s="73"/>
      <c r="B277" s="82"/>
      <c r="C277" s="82"/>
      <c r="D277" s="65" t="str">
        <f t="shared" si="36"/>
        <v/>
      </c>
      <c r="E277" s="65" t="str">
        <f t="shared" si="37"/>
        <v/>
      </c>
      <c r="F277" s="65" t="str">
        <f t="shared" si="38"/>
        <v/>
      </c>
      <c r="G277" s="85" t="str">
        <f t="shared" si="43"/>
        <v/>
      </c>
      <c r="H277" s="65" t="str">
        <f t="shared" si="39"/>
        <v/>
      </c>
      <c r="I277" s="65" t="str">
        <f t="shared" si="40"/>
        <v/>
      </c>
      <c r="J277" s="65" t="str">
        <f t="shared" si="44"/>
        <v/>
      </c>
      <c r="K277" s="65" t="str">
        <f t="shared" si="41"/>
        <v/>
      </c>
      <c r="L277" s="65" t="str">
        <f t="shared" si="42"/>
        <v/>
      </c>
      <c r="M277" s="81"/>
      <c r="N277" s="81"/>
      <c r="O277" s="81"/>
      <c r="P277" s="81"/>
      <c r="Q277" s="81"/>
      <c r="R277" s="81"/>
    </row>
    <row r="278" spans="1:18">
      <c r="A278" s="73"/>
      <c r="B278" s="82"/>
      <c r="C278" s="82"/>
      <c r="D278" s="65" t="str">
        <f t="shared" si="36"/>
        <v/>
      </c>
      <c r="E278" s="65" t="str">
        <f t="shared" si="37"/>
        <v/>
      </c>
      <c r="F278" s="65" t="str">
        <f t="shared" si="38"/>
        <v/>
      </c>
      <c r="G278" s="85" t="str">
        <f t="shared" si="43"/>
        <v/>
      </c>
      <c r="H278" s="65" t="str">
        <f t="shared" si="39"/>
        <v/>
      </c>
      <c r="I278" s="65" t="str">
        <f t="shared" si="40"/>
        <v/>
      </c>
      <c r="J278" s="65" t="str">
        <f t="shared" si="44"/>
        <v/>
      </c>
      <c r="K278" s="65" t="str">
        <f t="shared" si="41"/>
        <v/>
      </c>
      <c r="L278" s="65" t="str">
        <f t="shared" si="42"/>
        <v/>
      </c>
      <c r="M278" s="81"/>
      <c r="N278" s="81"/>
      <c r="O278" s="81"/>
      <c r="P278" s="81"/>
      <c r="Q278" s="81"/>
      <c r="R278" s="81"/>
    </row>
    <row r="279" spans="1:18">
      <c r="A279" s="73"/>
      <c r="B279" s="82"/>
      <c r="C279" s="82"/>
      <c r="D279" s="65" t="str">
        <f t="shared" si="36"/>
        <v/>
      </c>
      <c r="E279" s="65" t="str">
        <f t="shared" si="37"/>
        <v/>
      </c>
      <c r="F279" s="65" t="str">
        <f t="shared" si="38"/>
        <v/>
      </c>
      <c r="G279" s="85" t="str">
        <f t="shared" si="43"/>
        <v/>
      </c>
      <c r="H279" s="65" t="str">
        <f t="shared" si="39"/>
        <v/>
      </c>
      <c r="I279" s="65" t="str">
        <f t="shared" si="40"/>
        <v/>
      </c>
      <c r="J279" s="65" t="str">
        <f t="shared" si="44"/>
        <v/>
      </c>
      <c r="K279" s="65" t="str">
        <f t="shared" si="41"/>
        <v/>
      </c>
      <c r="L279" s="65" t="str">
        <f t="shared" si="42"/>
        <v/>
      </c>
      <c r="M279" s="81"/>
      <c r="N279" s="81"/>
      <c r="O279" s="81"/>
      <c r="P279" s="81"/>
      <c r="Q279" s="81"/>
      <c r="R279" s="81"/>
    </row>
    <row r="280" spans="1:18">
      <c r="A280" s="73"/>
      <c r="B280" s="82"/>
      <c r="C280" s="82"/>
      <c r="D280" s="65" t="str">
        <f t="shared" si="36"/>
        <v/>
      </c>
      <c r="E280" s="65" t="str">
        <f t="shared" si="37"/>
        <v/>
      </c>
      <c r="F280" s="65" t="str">
        <f t="shared" si="38"/>
        <v/>
      </c>
      <c r="G280" s="85" t="str">
        <f t="shared" si="43"/>
        <v/>
      </c>
      <c r="H280" s="65" t="str">
        <f t="shared" si="39"/>
        <v/>
      </c>
      <c r="I280" s="65" t="str">
        <f t="shared" si="40"/>
        <v/>
      </c>
      <c r="J280" s="65" t="str">
        <f t="shared" si="44"/>
        <v/>
      </c>
      <c r="K280" s="65" t="str">
        <f t="shared" si="41"/>
        <v/>
      </c>
      <c r="L280" s="65" t="str">
        <f t="shared" si="42"/>
        <v/>
      </c>
      <c r="M280" s="81"/>
      <c r="N280" s="81"/>
      <c r="O280" s="81"/>
      <c r="P280" s="81"/>
      <c r="Q280" s="81"/>
      <c r="R280" s="81"/>
    </row>
    <row r="281" spans="1:18">
      <c r="A281" s="73"/>
      <c r="B281" s="82"/>
      <c r="C281" s="82"/>
      <c r="D281" s="65" t="str">
        <f t="shared" si="36"/>
        <v/>
      </c>
      <c r="E281" s="65" t="str">
        <f t="shared" si="37"/>
        <v/>
      </c>
      <c r="F281" s="65" t="str">
        <f t="shared" si="38"/>
        <v/>
      </c>
      <c r="G281" s="85" t="str">
        <f t="shared" si="43"/>
        <v/>
      </c>
      <c r="H281" s="65" t="str">
        <f t="shared" si="39"/>
        <v/>
      </c>
      <c r="I281" s="65" t="str">
        <f t="shared" si="40"/>
        <v/>
      </c>
      <c r="J281" s="65" t="str">
        <f t="shared" si="44"/>
        <v/>
      </c>
      <c r="K281" s="65" t="str">
        <f t="shared" si="41"/>
        <v/>
      </c>
      <c r="L281" s="65" t="str">
        <f t="shared" si="42"/>
        <v/>
      </c>
      <c r="M281" s="81"/>
      <c r="N281" s="81"/>
      <c r="O281" s="81"/>
      <c r="P281" s="81"/>
      <c r="Q281" s="81"/>
      <c r="R281" s="81"/>
    </row>
    <row r="282" spans="1:18">
      <c r="A282" s="73"/>
      <c r="B282" s="82"/>
      <c r="C282" s="82"/>
      <c r="D282" s="65" t="str">
        <f t="shared" si="36"/>
        <v/>
      </c>
      <c r="E282" s="65" t="str">
        <f t="shared" si="37"/>
        <v/>
      </c>
      <c r="F282" s="65" t="str">
        <f t="shared" si="38"/>
        <v/>
      </c>
      <c r="G282" s="85" t="str">
        <f t="shared" si="43"/>
        <v/>
      </c>
      <c r="H282" s="65" t="str">
        <f t="shared" si="39"/>
        <v/>
      </c>
      <c r="I282" s="65" t="str">
        <f t="shared" si="40"/>
        <v/>
      </c>
      <c r="J282" s="65" t="str">
        <f t="shared" si="44"/>
        <v/>
      </c>
      <c r="K282" s="65" t="str">
        <f t="shared" si="41"/>
        <v/>
      </c>
      <c r="L282" s="65" t="str">
        <f t="shared" si="42"/>
        <v/>
      </c>
      <c r="M282" s="81"/>
      <c r="N282" s="81"/>
      <c r="O282" s="81"/>
      <c r="P282" s="81"/>
      <c r="Q282" s="81"/>
      <c r="R282" s="81"/>
    </row>
    <row r="283" spans="1:18">
      <c r="A283" s="73"/>
      <c r="B283" s="82"/>
      <c r="C283" s="82"/>
      <c r="D283" s="65" t="str">
        <f t="shared" si="36"/>
        <v/>
      </c>
      <c r="E283" s="65" t="str">
        <f t="shared" si="37"/>
        <v/>
      </c>
      <c r="F283" s="65" t="str">
        <f t="shared" si="38"/>
        <v/>
      </c>
      <c r="G283" s="85" t="str">
        <f t="shared" si="43"/>
        <v/>
      </c>
      <c r="H283" s="65" t="str">
        <f t="shared" si="39"/>
        <v/>
      </c>
      <c r="I283" s="65" t="str">
        <f t="shared" si="40"/>
        <v/>
      </c>
      <c r="J283" s="65" t="str">
        <f t="shared" si="44"/>
        <v/>
      </c>
      <c r="K283" s="65" t="str">
        <f t="shared" si="41"/>
        <v/>
      </c>
      <c r="L283" s="65" t="str">
        <f t="shared" si="42"/>
        <v/>
      </c>
      <c r="M283" s="81"/>
      <c r="N283" s="81"/>
      <c r="O283" s="81"/>
      <c r="P283" s="81"/>
      <c r="Q283" s="81"/>
      <c r="R283" s="81"/>
    </row>
    <row r="284" spans="1:18">
      <c r="A284" s="73"/>
      <c r="B284" s="82"/>
      <c r="C284" s="82"/>
      <c r="D284" s="65" t="str">
        <f t="shared" si="36"/>
        <v/>
      </c>
      <c r="E284" s="65" t="str">
        <f t="shared" si="37"/>
        <v/>
      </c>
      <c r="F284" s="65" t="str">
        <f t="shared" si="38"/>
        <v/>
      </c>
      <c r="G284" s="85" t="str">
        <f t="shared" si="43"/>
        <v/>
      </c>
      <c r="H284" s="65" t="str">
        <f t="shared" si="39"/>
        <v/>
      </c>
      <c r="I284" s="65" t="str">
        <f t="shared" si="40"/>
        <v/>
      </c>
      <c r="J284" s="65" t="str">
        <f t="shared" si="44"/>
        <v/>
      </c>
      <c r="K284" s="65" t="str">
        <f t="shared" si="41"/>
        <v/>
      </c>
      <c r="L284" s="65" t="str">
        <f t="shared" si="42"/>
        <v/>
      </c>
      <c r="M284" s="81"/>
      <c r="N284" s="81"/>
      <c r="O284" s="81"/>
      <c r="P284" s="81"/>
      <c r="Q284" s="81"/>
      <c r="R284" s="81"/>
    </row>
    <row r="285" spans="1:18">
      <c r="A285" s="73"/>
      <c r="B285" s="82"/>
      <c r="C285" s="82"/>
      <c r="D285" s="65" t="str">
        <f t="shared" si="36"/>
        <v/>
      </c>
      <c r="E285" s="65" t="str">
        <f t="shared" si="37"/>
        <v/>
      </c>
      <c r="F285" s="65" t="str">
        <f t="shared" si="38"/>
        <v/>
      </c>
      <c r="G285" s="85" t="str">
        <f t="shared" si="43"/>
        <v/>
      </c>
      <c r="H285" s="65" t="str">
        <f t="shared" si="39"/>
        <v/>
      </c>
      <c r="I285" s="65" t="str">
        <f t="shared" si="40"/>
        <v/>
      </c>
      <c r="J285" s="65" t="str">
        <f t="shared" si="44"/>
        <v/>
      </c>
      <c r="K285" s="65" t="str">
        <f t="shared" si="41"/>
        <v/>
      </c>
      <c r="L285" s="65" t="str">
        <f t="shared" si="42"/>
        <v/>
      </c>
      <c r="M285" s="81"/>
      <c r="N285" s="81"/>
      <c r="O285" s="81"/>
      <c r="P285" s="81"/>
      <c r="Q285" s="81"/>
      <c r="R285" s="81"/>
    </row>
    <row r="286" spans="1:18">
      <c r="A286" s="73"/>
      <c r="B286" s="82"/>
      <c r="C286" s="82"/>
      <c r="D286" s="65" t="str">
        <f t="shared" si="36"/>
        <v/>
      </c>
      <c r="E286" s="65" t="str">
        <f t="shared" si="37"/>
        <v/>
      </c>
      <c r="F286" s="65" t="str">
        <f t="shared" si="38"/>
        <v/>
      </c>
      <c r="G286" s="85" t="str">
        <f t="shared" si="43"/>
        <v/>
      </c>
      <c r="H286" s="65" t="str">
        <f t="shared" si="39"/>
        <v/>
      </c>
      <c r="I286" s="65" t="str">
        <f t="shared" si="40"/>
        <v/>
      </c>
      <c r="J286" s="65" t="str">
        <f t="shared" si="44"/>
        <v/>
      </c>
      <c r="K286" s="65" t="str">
        <f t="shared" si="41"/>
        <v/>
      </c>
      <c r="L286" s="65" t="str">
        <f t="shared" si="42"/>
        <v/>
      </c>
      <c r="M286" s="81"/>
      <c r="N286" s="81"/>
      <c r="O286" s="81"/>
      <c r="P286" s="81"/>
      <c r="Q286" s="81"/>
      <c r="R286" s="81"/>
    </row>
    <row r="287" spans="1:18">
      <c r="A287" s="73"/>
      <c r="B287" s="82"/>
      <c r="C287" s="82"/>
      <c r="D287" s="65" t="str">
        <f t="shared" si="36"/>
        <v/>
      </c>
      <c r="E287" s="65" t="str">
        <f t="shared" si="37"/>
        <v/>
      </c>
      <c r="F287" s="65" t="str">
        <f t="shared" si="38"/>
        <v/>
      </c>
      <c r="G287" s="85" t="str">
        <f t="shared" si="43"/>
        <v/>
      </c>
      <c r="H287" s="65" t="str">
        <f t="shared" si="39"/>
        <v/>
      </c>
      <c r="I287" s="65" t="str">
        <f t="shared" si="40"/>
        <v/>
      </c>
      <c r="J287" s="65" t="str">
        <f t="shared" si="44"/>
        <v/>
      </c>
      <c r="K287" s="65" t="str">
        <f t="shared" si="41"/>
        <v/>
      </c>
      <c r="L287" s="65" t="str">
        <f t="shared" si="42"/>
        <v/>
      </c>
      <c r="M287" s="81"/>
      <c r="N287" s="81"/>
      <c r="O287" s="81"/>
      <c r="P287" s="81"/>
      <c r="Q287" s="81"/>
      <c r="R287" s="81"/>
    </row>
    <row r="288" spans="1:18">
      <c r="A288" s="73"/>
      <c r="B288" s="82"/>
      <c r="C288" s="82"/>
      <c r="D288" s="65" t="str">
        <f t="shared" si="36"/>
        <v/>
      </c>
      <c r="E288" s="65" t="str">
        <f t="shared" si="37"/>
        <v/>
      </c>
      <c r="F288" s="65" t="str">
        <f t="shared" si="38"/>
        <v/>
      </c>
      <c r="G288" s="85" t="str">
        <f t="shared" si="43"/>
        <v/>
      </c>
      <c r="H288" s="65" t="str">
        <f t="shared" si="39"/>
        <v/>
      </c>
      <c r="I288" s="65" t="str">
        <f t="shared" si="40"/>
        <v/>
      </c>
      <c r="J288" s="65" t="str">
        <f t="shared" si="44"/>
        <v/>
      </c>
      <c r="K288" s="65" t="str">
        <f t="shared" si="41"/>
        <v/>
      </c>
      <c r="L288" s="65" t="str">
        <f t="shared" si="42"/>
        <v/>
      </c>
      <c r="M288" s="81"/>
      <c r="N288" s="81"/>
      <c r="O288" s="81"/>
      <c r="P288" s="81"/>
      <c r="Q288" s="81"/>
      <c r="R288" s="81"/>
    </row>
    <row r="289" spans="1:18">
      <c r="A289" s="73"/>
      <c r="B289" s="82"/>
      <c r="C289" s="82"/>
      <c r="D289" s="65" t="str">
        <f t="shared" si="36"/>
        <v/>
      </c>
      <c r="E289" s="65" t="str">
        <f t="shared" si="37"/>
        <v/>
      </c>
      <c r="F289" s="65" t="str">
        <f t="shared" si="38"/>
        <v/>
      </c>
      <c r="G289" s="85" t="str">
        <f t="shared" si="43"/>
        <v/>
      </c>
      <c r="H289" s="65" t="str">
        <f t="shared" si="39"/>
        <v/>
      </c>
      <c r="I289" s="65" t="str">
        <f t="shared" si="40"/>
        <v/>
      </c>
      <c r="J289" s="65" t="str">
        <f t="shared" si="44"/>
        <v/>
      </c>
      <c r="K289" s="65" t="str">
        <f t="shared" si="41"/>
        <v/>
      </c>
      <c r="L289" s="65" t="str">
        <f t="shared" si="42"/>
        <v/>
      </c>
      <c r="M289" s="81"/>
      <c r="N289" s="81"/>
      <c r="O289" s="81"/>
      <c r="P289" s="81"/>
      <c r="Q289" s="81"/>
      <c r="R289" s="81"/>
    </row>
    <row r="290" spans="1:18">
      <c r="A290" s="73"/>
      <c r="B290" s="82"/>
      <c r="C290" s="82"/>
      <c r="D290" s="65" t="str">
        <f t="shared" si="36"/>
        <v/>
      </c>
      <c r="E290" s="65" t="str">
        <f t="shared" si="37"/>
        <v/>
      </c>
      <c r="F290" s="65" t="str">
        <f t="shared" si="38"/>
        <v/>
      </c>
      <c r="G290" s="85" t="str">
        <f t="shared" si="43"/>
        <v/>
      </c>
      <c r="H290" s="65" t="str">
        <f t="shared" si="39"/>
        <v/>
      </c>
      <c r="I290" s="65" t="str">
        <f t="shared" si="40"/>
        <v/>
      </c>
      <c r="J290" s="65" t="str">
        <f t="shared" si="44"/>
        <v/>
      </c>
      <c r="K290" s="65" t="str">
        <f t="shared" si="41"/>
        <v/>
      </c>
      <c r="L290" s="65" t="str">
        <f t="shared" si="42"/>
        <v/>
      </c>
      <c r="M290" s="81"/>
      <c r="N290" s="81"/>
      <c r="O290" s="81"/>
      <c r="P290" s="81"/>
      <c r="Q290" s="81"/>
      <c r="R290" s="81"/>
    </row>
    <row r="291" spans="1:18">
      <c r="A291" s="73"/>
      <c r="B291" s="82"/>
      <c r="C291" s="82"/>
      <c r="D291" s="65" t="str">
        <f t="shared" si="36"/>
        <v/>
      </c>
      <c r="E291" s="65" t="str">
        <f t="shared" si="37"/>
        <v/>
      </c>
      <c r="F291" s="65" t="str">
        <f t="shared" si="38"/>
        <v/>
      </c>
      <c r="G291" s="85" t="str">
        <f t="shared" si="43"/>
        <v/>
      </c>
      <c r="H291" s="65" t="str">
        <f t="shared" si="39"/>
        <v/>
      </c>
      <c r="I291" s="65" t="str">
        <f t="shared" si="40"/>
        <v/>
      </c>
      <c r="J291" s="65" t="str">
        <f t="shared" si="44"/>
        <v/>
      </c>
      <c r="K291" s="65" t="str">
        <f t="shared" si="41"/>
        <v/>
      </c>
      <c r="L291" s="65" t="str">
        <f t="shared" si="42"/>
        <v/>
      </c>
      <c r="M291" s="81"/>
      <c r="N291" s="81"/>
      <c r="O291" s="81"/>
      <c r="P291" s="81"/>
      <c r="Q291" s="81"/>
      <c r="R291" s="81"/>
    </row>
    <row r="292" spans="1:18">
      <c r="A292" s="73"/>
      <c r="B292" s="82"/>
      <c r="C292" s="82"/>
      <c r="D292" s="65" t="str">
        <f t="shared" si="36"/>
        <v/>
      </c>
      <c r="E292" s="65" t="str">
        <f t="shared" si="37"/>
        <v/>
      </c>
      <c r="F292" s="65" t="str">
        <f t="shared" si="38"/>
        <v/>
      </c>
      <c r="G292" s="85" t="str">
        <f t="shared" si="43"/>
        <v/>
      </c>
      <c r="H292" s="65" t="str">
        <f t="shared" si="39"/>
        <v/>
      </c>
      <c r="I292" s="65" t="str">
        <f t="shared" si="40"/>
        <v/>
      </c>
      <c r="J292" s="65" t="str">
        <f t="shared" si="44"/>
        <v/>
      </c>
      <c r="K292" s="65" t="str">
        <f t="shared" si="41"/>
        <v/>
      </c>
      <c r="L292" s="65" t="str">
        <f t="shared" si="42"/>
        <v/>
      </c>
      <c r="M292" s="81"/>
      <c r="N292" s="81"/>
      <c r="O292" s="81"/>
      <c r="P292" s="81"/>
      <c r="Q292" s="81"/>
      <c r="R292" s="81"/>
    </row>
    <row r="293" spans="1:18">
      <c r="A293" s="73"/>
      <c r="B293" s="82"/>
      <c r="C293" s="82"/>
      <c r="D293" s="65" t="str">
        <f t="shared" si="36"/>
        <v/>
      </c>
      <c r="E293" s="65" t="str">
        <f t="shared" si="37"/>
        <v/>
      </c>
      <c r="F293" s="65" t="str">
        <f t="shared" si="38"/>
        <v/>
      </c>
      <c r="G293" s="85" t="str">
        <f t="shared" si="43"/>
        <v/>
      </c>
      <c r="H293" s="65" t="str">
        <f t="shared" si="39"/>
        <v/>
      </c>
      <c r="I293" s="65" t="str">
        <f t="shared" si="40"/>
        <v/>
      </c>
      <c r="J293" s="65" t="str">
        <f t="shared" si="44"/>
        <v/>
      </c>
      <c r="K293" s="65" t="str">
        <f t="shared" si="41"/>
        <v/>
      </c>
      <c r="L293" s="65" t="str">
        <f t="shared" si="42"/>
        <v/>
      </c>
      <c r="M293" s="81"/>
      <c r="N293" s="81"/>
      <c r="O293" s="81"/>
      <c r="P293" s="81"/>
      <c r="Q293" s="81"/>
      <c r="R293" s="81"/>
    </row>
    <row r="294" spans="1:18">
      <c r="A294" s="73"/>
      <c r="B294" s="82"/>
      <c r="C294" s="82"/>
      <c r="D294" s="65" t="str">
        <f t="shared" si="36"/>
        <v/>
      </c>
      <c r="E294" s="65" t="str">
        <f t="shared" si="37"/>
        <v/>
      </c>
      <c r="F294" s="65" t="str">
        <f t="shared" si="38"/>
        <v/>
      </c>
      <c r="G294" s="85" t="str">
        <f t="shared" si="43"/>
        <v/>
      </c>
      <c r="H294" s="65" t="str">
        <f t="shared" si="39"/>
        <v/>
      </c>
      <c r="I294" s="65" t="str">
        <f t="shared" si="40"/>
        <v/>
      </c>
      <c r="J294" s="65" t="str">
        <f t="shared" si="44"/>
        <v/>
      </c>
      <c r="K294" s="65" t="str">
        <f t="shared" si="41"/>
        <v/>
      </c>
      <c r="L294" s="65" t="str">
        <f t="shared" si="42"/>
        <v/>
      </c>
      <c r="M294" s="81"/>
      <c r="N294" s="81"/>
      <c r="O294" s="81"/>
      <c r="P294" s="81"/>
      <c r="Q294" s="81"/>
      <c r="R294" s="81"/>
    </row>
    <row r="295" spans="1:18">
      <c r="A295" s="73"/>
      <c r="B295" s="82"/>
      <c r="C295" s="82"/>
      <c r="D295" s="65" t="str">
        <f t="shared" si="36"/>
        <v/>
      </c>
      <c r="E295" s="65" t="str">
        <f t="shared" si="37"/>
        <v/>
      </c>
      <c r="F295" s="65" t="str">
        <f t="shared" si="38"/>
        <v/>
      </c>
      <c r="G295" s="85" t="str">
        <f t="shared" si="43"/>
        <v/>
      </c>
      <c r="H295" s="65" t="str">
        <f t="shared" si="39"/>
        <v/>
      </c>
      <c r="I295" s="65" t="str">
        <f t="shared" si="40"/>
        <v/>
      </c>
      <c r="J295" s="65" t="str">
        <f t="shared" si="44"/>
        <v/>
      </c>
      <c r="K295" s="65" t="str">
        <f t="shared" si="41"/>
        <v/>
      </c>
      <c r="L295" s="65" t="str">
        <f t="shared" si="42"/>
        <v/>
      </c>
      <c r="M295" s="81"/>
      <c r="N295" s="81"/>
      <c r="O295" s="81"/>
      <c r="P295" s="81"/>
      <c r="Q295" s="81"/>
      <c r="R295" s="81"/>
    </row>
    <row r="296" spans="1:18">
      <c r="A296" s="73"/>
      <c r="B296" s="82"/>
      <c r="C296" s="82"/>
      <c r="D296" s="65" t="str">
        <f t="shared" si="36"/>
        <v/>
      </c>
      <c r="E296" s="65" t="str">
        <f t="shared" si="37"/>
        <v/>
      </c>
      <c r="F296" s="65" t="str">
        <f t="shared" si="38"/>
        <v/>
      </c>
      <c r="G296" s="85" t="str">
        <f t="shared" si="43"/>
        <v/>
      </c>
      <c r="H296" s="65" t="str">
        <f t="shared" si="39"/>
        <v/>
      </c>
      <c r="I296" s="65" t="str">
        <f t="shared" si="40"/>
        <v/>
      </c>
      <c r="J296" s="65" t="str">
        <f t="shared" si="44"/>
        <v/>
      </c>
      <c r="K296" s="65" t="str">
        <f t="shared" si="41"/>
        <v/>
      </c>
      <c r="L296" s="65" t="str">
        <f t="shared" si="42"/>
        <v/>
      </c>
      <c r="M296" s="81"/>
      <c r="N296" s="81"/>
      <c r="O296" s="81"/>
      <c r="P296" s="81"/>
      <c r="Q296" s="81"/>
      <c r="R296" s="81"/>
    </row>
    <row r="297" spans="1:18">
      <c r="A297" s="73"/>
      <c r="B297" s="82"/>
      <c r="C297" s="82"/>
      <c r="D297" s="65" t="str">
        <f t="shared" si="36"/>
        <v/>
      </c>
      <c r="E297" s="65" t="str">
        <f t="shared" si="37"/>
        <v/>
      </c>
      <c r="F297" s="65" t="str">
        <f t="shared" si="38"/>
        <v/>
      </c>
      <c r="G297" s="85" t="str">
        <f t="shared" si="43"/>
        <v/>
      </c>
      <c r="H297" s="65" t="str">
        <f t="shared" si="39"/>
        <v/>
      </c>
      <c r="I297" s="65" t="str">
        <f t="shared" si="40"/>
        <v/>
      </c>
      <c r="J297" s="65" t="str">
        <f t="shared" si="44"/>
        <v/>
      </c>
      <c r="K297" s="65" t="str">
        <f t="shared" si="41"/>
        <v/>
      </c>
      <c r="L297" s="65" t="str">
        <f t="shared" si="42"/>
        <v/>
      </c>
      <c r="M297" s="81"/>
      <c r="N297" s="81"/>
      <c r="O297" s="81"/>
      <c r="P297" s="81"/>
      <c r="Q297" s="81"/>
      <c r="R297" s="81"/>
    </row>
    <row r="298" spans="1:18">
      <c r="A298" s="73"/>
      <c r="B298" s="82"/>
      <c r="C298" s="82"/>
      <c r="D298" s="65" t="str">
        <f t="shared" si="36"/>
        <v/>
      </c>
      <c r="E298" s="65" t="str">
        <f t="shared" si="37"/>
        <v/>
      </c>
      <c r="F298" s="65" t="str">
        <f t="shared" si="38"/>
        <v/>
      </c>
      <c r="G298" s="85" t="str">
        <f t="shared" si="43"/>
        <v/>
      </c>
      <c r="H298" s="65" t="str">
        <f t="shared" si="39"/>
        <v/>
      </c>
      <c r="I298" s="65" t="str">
        <f t="shared" si="40"/>
        <v/>
      </c>
      <c r="J298" s="65" t="str">
        <f t="shared" si="44"/>
        <v/>
      </c>
      <c r="K298" s="65" t="str">
        <f t="shared" si="41"/>
        <v/>
      </c>
      <c r="L298" s="65" t="str">
        <f t="shared" si="42"/>
        <v/>
      </c>
      <c r="M298" s="81"/>
      <c r="N298" s="81"/>
      <c r="O298" s="81"/>
      <c r="P298" s="81"/>
      <c r="Q298" s="81"/>
      <c r="R298" s="81"/>
    </row>
    <row r="299" spans="1:18">
      <c r="A299" s="73"/>
      <c r="B299" s="82"/>
      <c r="C299" s="82"/>
      <c r="D299" s="65" t="str">
        <f t="shared" si="36"/>
        <v/>
      </c>
      <c r="E299" s="65" t="str">
        <f t="shared" si="37"/>
        <v/>
      </c>
      <c r="F299" s="65" t="str">
        <f t="shared" si="38"/>
        <v/>
      </c>
      <c r="G299" s="85" t="str">
        <f t="shared" si="43"/>
        <v/>
      </c>
      <c r="H299" s="65" t="str">
        <f t="shared" si="39"/>
        <v/>
      </c>
      <c r="I299" s="65" t="str">
        <f t="shared" si="40"/>
        <v/>
      </c>
      <c r="J299" s="65" t="str">
        <f t="shared" si="44"/>
        <v/>
      </c>
      <c r="K299" s="65" t="str">
        <f t="shared" si="41"/>
        <v/>
      </c>
      <c r="L299" s="65" t="str">
        <f t="shared" si="42"/>
        <v/>
      </c>
      <c r="M299" s="81"/>
      <c r="N299" s="81"/>
      <c r="O299" s="81"/>
      <c r="P299" s="81"/>
      <c r="Q299" s="81"/>
      <c r="R299" s="81"/>
    </row>
    <row r="300" spans="1:18">
      <c r="A300" s="73"/>
      <c r="B300" s="82"/>
      <c r="C300" s="82"/>
      <c r="D300" s="65" t="str">
        <f t="shared" si="36"/>
        <v/>
      </c>
      <c r="E300" s="65" t="str">
        <f t="shared" si="37"/>
        <v/>
      </c>
      <c r="F300" s="65" t="str">
        <f t="shared" si="38"/>
        <v/>
      </c>
      <c r="G300" s="85" t="str">
        <f t="shared" si="43"/>
        <v/>
      </c>
      <c r="H300" s="65" t="str">
        <f t="shared" si="39"/>
        <v/>
      </c>
      <c r="I300" s="65" t="str">
        <f t="shared" si="40"/>
        <v/>
      </c>
      <c r="J300" s="65" t="str">
        <f t="shared" si="44"/>
        <v/>
      </c>
      <c r="K300" s="65" t="str">
        <f t="shared" si="41"/>
        <v/>
      </c>
      <c r="L300" s="65" t="str">
        <f t="shared" si="42"/>
        <v/>
      </c>
      <c r="M300" s="81"/>
      <c r="N300" s="81"/>
      <c r="O300" s="81"/>
      <c r="P300" s="81"/>
      <c r="Q300" s="81"/>
      <c r="R300" s="81"/>
    </row>
  </sheetData>
  <conditionalFormatting sqref="G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J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9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Data!$B$17:$B$25</xm:f>
          </x14:formula1>
          <xm:sqref>D11:F11 M9:R9</xm:sqref>
        </x14:dataValidation>
        <x14:dataValidation type="list" allowBlank="1" showInputMessage="1" showErrorMessage="1">
          <x14:formula1>
            <xm:f>Data!$D$17:$D$28</xm:f>
          </x14:formula1>
          <xm:sqref>F10</xm:sqref>
        </x14:dataValidation>
        <x14:dataValidation type="list" allowBlank="1" showInputMessage="1" showErrorMessage="1">
          <x14:formula1>
            <xm:f>Data!$B$27:$B$28</xm:f>
          </x14:formula1>
          <xm:sqref>H11:I11 M10:R10</xm:sqref>
        </x14:dataValidation>
        <x14:dataValidation type="list" allowBlank="1" showInputMessage="1" showErrorMessage="1">
          <x14:formula1>
            <xm:f>Data!$D$17:$D$28</xm:f>
          </x14:formula1>
          <xm:sqref>D10 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5"/>
  <sheetViews>
    <sheetView showGridLines="0" zoomScale="90" zoomScaleNormal="90" workbookViewId="0">
      <selection activeCell="A16" sqref="A16"/>
    </sheetView>
  </sheetViews>
  <sheetFormatPr defaultRowHeight="15"/>
  <cols>
    <col min="1" max="1" width="5.42578125" style="49" customWidth="1"/>
    <col min="2" max="2" width="10.7109375" style="56" customWidth="1"/>
    <col min="3" max="3" width="32.7109375" style="57" customWidth="1"/>
    <col min="4" max="4" width="5.5703125" style="49" bestFit="1" customWidth="1"/>
    <col min="5" max="5" width="6.85546875" style="28" bestFit="1" customWidth="1"/>
    <col min="6" max="7" width="6" style="27" bestFit="1" customWidth="1"/>
    <col min="8" max="8" width="5.5703125" style="28" bestFit="1" customWidth="1"/>
    <col min="9" max="9" width="7.140625" style="28" bestFit="1" customWidth="1"/>
    <col min="10" max="11" width="6" style="27" bestFit="1" customWidth="1"/>
    <col min="12" max="12" width="5.5703125" style="28" customWidth="1"/>
    <col min="13" max="13" width="6.85546875" style="28" bestFit="1" customWidth="1"/>
    <col min="14" max="15" width="6" style="27" bestFit="1" customWidth="1"/>
    <col min="16" max="16" width="9.140625" style="27" customWidth="1"/>
    <col min="17" max="17" width="8.5703125" style="27" bestFit="1" customWidth="1"/>
    <col min="18" max="18" width="8.7109375" style="29" bestFit="1" customWidth="1"/>
    <col min="19" max="19" width="9" style="29" bestFit="1" customWidth="1"/>
    <col min="20" max="20" width="10.5703125" style="27" customWidth="1"/>
    <col min="21" max="21" width="9.28515625" style="27" customWidth="1"/>
    <col min="22" max="22" width="8.5703125" style="27" bestFit="1" customWidth="1"/>
    <col min="23" max="23" width="3.85546875" style="49" customWidth="1"/>
    <col min="24" max="16384" width="9.140625" style="49"/>
  </cols>
  <sheetData>
    <row r="1" spans="1:23" s="28" customFormat="1" ht="27.75">
      <c r="A1" s="23"/>
      <c r="B1" s="24"/>
      <c r="C1" s="25"/>
      <c r="D1" s="26"/>
      <c r="E1" s="26"/>
      <c r="F1" s="27"/>
      <c r="G1" s="27"/>
      <c r="J1" s="27"/>
      <c r="K1" s="27"/>
      <c r="N1" s="27"/>
      <c r="O1" s="27"/>
      <c r="P1" s="27"/>
      <c r="Q1" s="27"/>
      <c r="R1" s="29"/>
      <c r="S1" s="29"/>
      <c r="T1" s="27"/>
      <c r="U1" s="27"/>
      <c r="V1" s="27"/>
    </row>
    <row r="2" spans="1:23" s="28" customFormat="1">
      <c r="A2" s="26"/>
      <c r="B2" s="24"/>
      <c r="C2" s="25"/>
      <c r="D2" s="26"/>
      <c r="E2" s="26"/>
      <c r="F2" s="27"/>
      <c r="G2" s="27"/>
      <c r="J2" s="27"/>
      <c r="K2" s="27"/>
      <c r="N2" s="27"/>
      <c r="O2" s="27"/>
      <c r="P2" s="27"/>
      <c r="Q2" s="27"/>
      <c r="R2" s="29"/>
      <c r="S2" s="29"/>
      <c r="T2" s="27"/>
      <c r="U2" s="27"/>
      <c r="V2" s="27"/>
    </row>
    <row r="3" spans="1:23" s="28" customFormat="1">
      <c r="A3" s="30"/>
      <c r="B3" s="24"/>
      <c r="C3" s="25"/>
      <c r="D3" s="26"/>
      <c r="E3" s="26"/>
      <c r="F3" s="27"/>
      <c r="G3" s="27"/>
      <c r="J3" s="27"/>
      <c r="K3" s="27"/>
      <c r="N3" s="27"/>
      <c r="O3" s="27"/>
      <c r="P3" s="27"/>
      <c r="Q3" s="27"/>
      <c r="R3" s="29"/>
      <c r="S3" s="29"/>
      <c r="T3" s="27"/>
      <c r="U3" s="27"/>
      <c r="V3" s="27"/>
    </row>
    <row r="4" spans="1:23" s="28" customFormat="1" ht="22.5">
      <c r="A4" s="109" t="s">
        <v>16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27"/>
      <c r="P4" s="27"/>
      <c r="Q4" s="27"/>
      <c r="R4" s="29"/>
      <c r="S4" s="29"/>
      <c r="T4" s="27"/>
      <c r="U4" s="27"/>
      <c r="V4" s="27"/>
    </row>
    <row r="5" spans="1:23" s="28" customFormat="1" ht="19.5">
      <c r="A5" s="110" t="str">
        <f>MARKAH!C1</f>
        <v>Sem 1 Sesi 2017/2018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27"/>
      <c r="P5" s="27"/>
      <c r="Q5" s="27"/>
      <c r="R5" s="29"/>
      <c r="S5" s="29"/>
      <c r="T5" s="27"/>
      <c r="U5" s="27"/>
      <c r="V5" s="27"/>
    </row>
    <row r="6" spans="1:23" s="28" customFormat="1">
      <c r="A6" s="30"/>
      <c r="B6" s="24"/>
      <c r="C6" s="25"/>
      <c r="D6" s="26"/>
      <c r="E6" s="26"/>
      <c r="F6" s="27"/>
      <c r="G6" s="27"/>
      <c r="J6" s="27"/>
      <c r="K6" s="27"/>
      <c r="N6" s="27"/>
      <c r="O6" s="27"/>
      <c r="P6" s="27"/>
      <c r="Q6" s="27"/>
      <c r="R6" s="29"/>
      <c r="S6" s="29"/>
      <c r="T6" s="27"/>
      <c r="U6" s="27"/>
      <c r="V6" s="27"/>
    </row>
    <row r="7" spans="1:23" s="28" customFormat="1" ht="30">
      <c r="A7" s="31"/>
      <c r="B7" s="32"/>
      <c r="C7" s="111" t="s">
        <v>17</v>
      </c>
      <c r="D7" s="111"/>
      <c r="E7" s="111"/>
      <c r="F7" s="113" t="s">
        <v>18</v>
      </c>
      <c r="G7" s="113"/>
      <c r="H7" s="113"/>
      <c r="I7" s="113"/>
      <c r="J7" s="113"/>
      <c r="K7" s="113"/>
      <c r="L7" s="113"/>
      <c r="M7" s="113"/>
      <c r="N7" s="113"/>
      <c r="O7" s="27"/>
      <c r="P7" s="27"/>
      <c r="Q7" s="27"/>
      <c r="R7" s="29"/>
      <c r="S7" s="29"/>
      <c r="T7" s="27"/>
      <c r="U7" s="27"/>
      <c r="V7" s="27"/>
    </row>
    <row r="8" spans="1:23" s="28" customFormat="1" ht="33.6" customHeight="1">
      <c r="A8" s="30"/>
      <c r="B8" s="24"/>
      <c r="C8" s="112" t="str">
        <f>MARKAH!C2</f>
        <v>DC27, DC31</v>
      </c>
      <c r="D8" s="112"/>
      <c r="E8" s="112"/>
      <c r="F8" s="114" t="str">
        <f>MARKAH!C3</f>
        <v>SMSKKRK, SMSKKI</v>
      </c>
      <c r="G8" s="114"/>
      <c r="H8" s="114"/>
      <c r="I8" s="114"/>
      <c r="J8" s="114"/>
      <c r="K8" s="114"/>
      <c r="L8" s="114"/>
      <c r="M8" s="114"/>
      <c r="N8" s="114"/>
      <c r="O8" s="27"/>
      <c r="P8" s="27"/>
      <c r="Q8" s="27"/>
      <c r="R8" s="29"/>
      <c r="S8" s="29"/>
      <c r="T8" s="27"/>
      <c r="U8" s="27"/>
      <c r="V8" s="27"/>
    </row>
    <row r="9" spans="1:23" s="28" customFormat="1">
      <c r="A9" s="30"/>
      <c r="B9" s="24"/>
      <c r="C9" s="113" t="s">
        <v>19</v>
      </c>
      <c r="D9" s="113"/>
      <c r="E9" s="113"/>
      <c r="F9" s="113" t="s">
        <v>20</v>
      </c>
      <c r="G9" s="113"/>
      <c r="H9" s="113"/>
      <c r="I9" s="113"/>
      <c r="J9" s="113"/>
      <c r="K9" s="113"/>
      <c r="L9" s="113"/>
      <c r="M9" s="113"/>
      <c r="N9" s="113"/>
      <c r="O9" s="27"/>
      <c r="P9" s="27"/>
      <c r="Q9" s="27"/>
      <c r="R9" s="29"/>
      <c r="S9" s="29"/>
      <c r="T9" s="27"/>
      <c r="U9" s="27"/>
      <c r="V9" s="27"/>
    </row>
    <row r="10" spans="1:23" s="28" customFormat="1" ht="33" customHeight="1">
      <c r="A10" s="30"/>
      <c r="B10" s="24"/>
      <c r="C10" s="114" t="str">
        <f>MARKAH!C4</f>
        <v>ABC12345</v>
      </c>
      <c r="D10" s="114"/>
      <c r="E10" s="114"/>
      <c r="F10" s="114" t="str">
        <f>MARKAH!C5</f>
        <v>Kursus ABC</v>
      </c>
      <c r="G10" s="114"/>
      <c r="H10" s="114"/>
      <c r="I10" s="114"/>
      <c r="J10" s="114"/>
      <c r="K10" s="114"/>
      <c r="L10" s="114"/>
      <c r="M10" s="114"/>
      <c r="N10" s="114"/>
      <c r="O10" s="27"/>
      <c r="P10" s="27"/>
      <c r="Q10" s="27"/>
      <c r="R10" s="29"/>
      <c r="S10" s="29"/>
      <c r="T10" s="27"/>
      <c r="U10" s="27"/>
      <c r="V10" s="27"/>
    </row>
    <row r="11" spans="1:23" s="28" customFormat="1">
      <c r="A11" s="30"/>
      <c r="B11" s="24"/>
      <c r="C11" s="25"/>
      <c r="F11" s="27"/>
      <c r="G11" s="27"/>
      <c r="J11" s="27"/>
      <c r="K11" s="27"/>
      <c r="N11" s="27"/>
      <c r="O11" s="27"/>
      <c r="P11" s="27"/>
      <c r="Q11" s="27"/>
      <c r="R11" s="29"/>
      <c r="S11" s="29"/>
      <c r="T11" s="27"/>
      <c r="U11" s="27"/>
      <c r="V11" s="27"/>
    </row>
    <row r="12" spans="1:23" s="28" customFormat="1">
      <c r="A12" s="33"/>
      <c r="B12" s="34"/>
      <c r="C12" s="35"/>
      <c r="F12" s="27"/>
      <c r="G12" s="27"/>
      <c r="J12" s="27"/>
      <c r="K12" s="27"/>
      <c r="N12" s="27"/>
      <c r="O12" s="27"/>
      <c r="P12" s="27"/>
      <c r="Q12" s="27"/>
      <c r="R12" s="29"/>
      <c r="S12" s="29"/>
      <c r="T12" s="27"/>
      <c r="U12" s="27"/>
      <c r="V12" s="27"/>
    </row>
    <row r="13" spans="1:23" s="36" customFormat="1" ht="18" customHeight="1">
      <c r="B13" s="37"/>
      <c r="C13" s="38"/>
      <c r="D13" s="116" t="str">
        <f>MARKAH!D10</f>
        <v>MQF1.v2</v>
      </c>
      <c r="E13" s="117"/>
      <c r="F13" s="117"/>
      <c r="G13" s="117"/>
      <c r="H13" s="116" t="str">
        <f>MARKAH!E10</f>
        <v>MQF3a.v2</v>
      </c>
      <c r="I13" s="117"/>
      <c r="J13" s="117"/>
      <c r="K13" s="117"/>
      <c r="L13" s="116" t="str">
        <f>MARKAH!F10</f>
        <v>MQF2.v2</v>
      </c>
      <c r="M13" s="117"/>
      <c r="N13" s="117"/>
      <c r="O13" s="117"/>
      <c r="P13" s="115"/>
      <c r="Q13" s="39"/>
      <c r="R13" s="40"/>
      <c r="S13" s="40"/>
      <c r="T13" s="41"/>
      <c r="U13" s="41"/>
      <c r="V13" s="41"/>
      <c r="W13" s="26"/>
    </row>
    <row r="14" spans="1:23" s="36" customFormat="1" ht="18.75">
      <c r="A14" s="42"/>
      <c r="B14" s="43"/>
      <c r="C14" s="44"/>
      <c r="D14" s="118" t="str">
        <f>MARKAH!D11</f>
        <v>CLO1</v>
      </c>
      <c r="E14" s="118"/>
      <c r="F14" s="118"/>
      <c r="G14" s="118"/>
      <c r="H14" s="118" t="str">
        <f>MARKAH!E11</f>
        <v>CLO2</v>
      </c>
      <c r="I14" s="118"/>
      <c r="J14" s="118"/>
      <c r="K14" s="118"/>
      <c r="L14" s="118" t="str">
        <f>MARKAH!F11</f>
        <v>CLO3</v>
      </c>
      <c r="M14" s="118"/>
      <c r="N14" s="118"/>
      <c r="O14" s="118"/>
      <c r="P14" s="115"/>
      <c r="Q14" s="39"/>
      <c r="R14" s="40"/>
      <c r="S14" s="40"/>
      <c r="T14" s="45"/>
      <c r="U14" s="45"/>
      <c r="V14" s="45"/>
      <c r="W14" s="26"/>
    </row>
    <row r="15" spans="1:23" s="48" customFormat="1" ht="38.25">
      <c r="A15" s="46" t="s">
        <v>0</v>
      </c>
      <c r="B15" s="47" t="s">
        <v>69</v>
      </c>
      <c r="C15" s="46" t="s">
        <v>1</v>
      </c>
      <c r="D15" s="13">
        <f>MARKAH!D12</f>
        <v>0.5</v>
      </c>
      <c r="E15" s="13">
        <v>1</v>
      </c>
      <c r="F15" s="14" t="s">
        <v>70</v>
      </c>
      <c r="G15" s="14" t="s">
        <v>71</v>
      </c>
      <c r="H15" s="13">
        <f>MARKAH!E12</f>
        <v>0.3</v>
      </c>
      <c r="I15" s="13">
        <v>1</v>
      </c>
      <c r="J15" s="14" t="s">
        <v>70</v>
      </c>
      <c r="K15" s="14" t="s">
        <v>71</v>
      </c>
      <c r="L15" s="13">
        <f>MARKAH!F12</f>
        <v>0.2</v>
      </c>
      <c r="M15" s="13">
        <v>1</v>
      </c>
      <c r="N15" s="14" t="s">
        <v>70</v>
      </c>
      <c r="O15" s="14" t="s">
        <v>71</v>
      </c>
      <c r="P15" s="15" t="s">
        <v>72</v>
      </c>
      <c r="Q15" s="99" t="s">
        <v>13</v>
      </c>
      <c r="R15" s="14" t="s">
        <v>70</v>
      </c>
      <c r="S15" s="14" t="s">
        <v>71</v>
      </c>
      <c r="T15" s="15" t="s">
        <v>74</v>
      </c>
      <c r="U15" s="15" t="s">
        <v>73</v>
      </c>
      <c r="V15" s="14" t="s">
        <v>75</v>
      </c>
    </row>
    <row r="16" spans="1:23" s="36" customFormat="1">
      <c r="A16" s="20" t="str">
        <f>IF(ISBLANK(MARKAH!A13),"",MARKAH!A13)</f>
        <v/>
      </c>
      <c r="B16" s="20" t="str">
        <f>IF(ISBLANK(MARKAH!B13),"",MARKAH!B13)</f>
        <v/>
      </c>
      <c r="C16" s="22" t="str">
        <f>IF(ISBLANK(MARKAH!C13),"",MARKAH!C13)</f>
        <v/>
      </c>
      <c r="D16" s="20" t="str">
        <f>IF(ISNUMBER(A16),MARKAH!D13,"")</f>
        <v/>
      </c>
      <c r="E16" s="19" t="str">
        <f>IF(ISNUMBER($A16),D16/D$15,"")</f>
        <v/>
      </c>
      <c r="F16" s="18" t="str">
        <f t="shared" ref="F16:F79" si="0">IF(ISNUMBER(E16),VLOOKUP(E16,GradePoint,2),"")</f>
        <v/>
      </c>
      <c r="G16" s="19" t="str">
        <f t="shared" ref="G16:G79" si="1">IF(ISNUMBER(E16),VLOOKUP(E16,GradePoint,3),"")</f>
        <v/>
      </c>
      <c r="H16" s="18" t="str">
        <f>IF(ISNUMBER(A16),MARKAH!E13,"")</f>
        <v/>
      </c>
      <c r="I16" s="19" t="str">
        <f>IF(ISNUMBER($H16),H16/H$15,"")</f>
        <v/>
      </c>
      <c r="J16" s="18" t="str">
        <f t="shared" ref="J16:J79" si="2">IF(ISNUMBER(I16),VLOOKUP(I16,GradePoint,2),"")</f>
        <v/>
      </c>
      <c r="K16" s="19" t="str">
        <f t="shared" ref="K16:K79" si="3">IF(ISNUMBER(I16),VLOOKUP(I16,GradePoint,3),"")</f>
        <v/>
      </c>
      <c r="L16" s="18" t="str">
        <f>IF(ISNUMBER(A16),MARKAH!F13,"")</f>
        <v/>
      </c>
      <c r="M16" s="19" t="str">
        <f>IF(ISNUMBER($L16),L16/L$15,"")</f>
        <v/>
      </c>
      <c r="N16" s="18" t="str">
        <f t="shared" ref="N16:N79" si="4">IF(ISNUMBER(M16),VLOOKUP(M16,GradePoint,2),"")</f>
        <v/>
      </c>
      <c r="O16" s="19" t="str">
        <f t="shared" ref="O16:O79" si="5">IF(ISNUMBER(M16),VLOOKUP(M16,GradePoint,3),"")</f>
        <v/>
      </c>
      <c r="P16" s="19" t="str">
        <f>IF(ISNUMBER($A16),D16+H16+L16,"")</f>
        <v/>
      </c>
      <c r="Q16" s="18" t="str">
        <f>IF(ISNUMBER(P16),CEILING(P16,1),"")</f>
        <v/>
      </c>
      <c r="R16" s="21" t="str">
        <f t="shared" ref="R16:R79" si="6">IF(ISNUMBER(Q16),VLOOKUP(Q16,GradePoint,2),"")</f>
        <v/>
      </c>
      <c r="S16" s="21" t="str">
        <f t="shared" ref="S16:S79" si="7">IF(ISNUMBER(Q16),VLOOKUP(Q16,GradePoint,3),"")</f>
        <v/>
      </c>
      <c r="T16" s="19" t="str">
        <f>IF(ISNUMBER(P16),MARKAH!H13,"")</f>
        <v/>
      </c>
      <c r="U16" s="19" t="str">
        <f>IF(ISNUMBER(P16),MARKAH!I13,"")</f>
        <v/>
      </c>
      <c r="V16" s="100" t="str">
        <f>IF(ISNUMBER(U16),CEILING(SUM(T16:U16),1),"")</f>
        <v/>
      </c>
    </row>
    <row r="17" spans="1:22" s="36" customFormat="1">
      <c r="A17" s="20" t="str">
        <f>IF(ISBLANK(MARKAH!A14),"",MARKAH!A14)</f>
        <v/>
      </c>
      <c r="B17" s="20" t="str">
        <f>IF(ISBLANK(MARKAH!B14),"",MARKAH!B14)</f>
        <v/>
      </c>
      <c r="C17" s="22" t="str">
        <f>IF(ISBLANK(MARKAH!C14),"",MARKAH!C14)</f>
        <v/>
      </c>
      <c r="D17" s="20" t="str">
        <f>IF(ISNUMBER(A17),MARKAH!D14,"")</f>
        <v/>
      </c>
      <c r="E17" s="19" t="str">
        <f t="shared" ref="E17:E80" si="8">IF(ISNUMBER($A17),D17/D$15,"")</f>
        <v/>
      </c>
      <c r="F17" s="18" t="str">
        <f t="shared" si="0"/>
        <v/>
      </c>
      <c r="G17" s="19" t="str">
        <f t="shared" si="1"/>
        <v/>
      </c>
      <c r="H17" s="18" t="str">
        <f>IF(ISNUMBER(A17),MARKAH!E14,"")</f>
        <v/>
      </c>
      <c r="I17" s="19" t="str">
        <f t="shared" ref="I17:I80" si="9">IF(ISNUMBER($H17),H17/H$15,"")</f>
        <v/>
      </c>
      <c r="J17" s="18" t="str">
        <f t="shared" si="2"/>
        <v/>
      </c>
      <c r="K17" s="19" t="str">
        <f t="shared" si="3"/>
        <v/>
      </c>
      <c r="L17" s="18" t="str">
        <f>IF(ISNUMBER(A17),MARKAH!F14,"")</f>
        <v/>
      </c>
      <c r="M17" s="19" t="str">
        <f t="shared" ref="M17:M80" si="10">IF(ISNUMBER($L17),L17/L$15,"")</f>
        <v/>
      </c>
      <c r="N17" s="18" t="str">
        <f t="shared" si="4"/>
        <v/>
      </c>
      <c r="O17" s="19" t="str">
        <f t="shared" si="5"/>
        <v/>
      </c>
      <c r="P17" s="19" t="str">
        <f t="shared" ref="P17:P80" si="11">IF(ISNUMBER($A17),D17+H17+L17,"")</f>
        <v/>
      </c>
      <c r="Q17" s="18" t="str">
        <f t="shared" ref="Q17:Q80" si="12">IF(ISNUMBER(P17),CEILING(P17,1),"")</f>
        <v/>
      </c>
      <c r="R17" s="21" t="str">
        <f t="shared" si="6"/>
        <v/>
      </c>
      <c r="S17" s="21" t="str">
        <f t="shared" si="7"/>
        <v/>
      </c>
      <c r="T17" s="19" t="str">
        <f>IF(ISNUMBER(P17),MARKAH!H14,"")</f>
        <v/>
      </c>
      <c r="U17" s="19" t="str">
        <f>IF(ISNUMBER(P17),MARKAH!I14,"")</f>
        <v/>
      </c>
      <c r="V17" s="100" t="str">
        <f t="shared" ref="V17:V80" si="13">IF(ISNUMBER(U17),CEILING(SUM(T17:U17),1),"")</f>
        <v/>
      </c>
    </row>
    <row r="18" spans="1:22" s="36" customFormat="1">
      <c r="A18" s="20" t="str">
        <f>IF(ISBLANK(MARKAH!A15),"",MARKAH!A15)</f>
        <v/>
      </c>
      <c r="B18" s="20" t="str">
        <f>IF(ISBLANK(MARKAH!B15),"",MARKAH!B15)</f>
        <v/>
      </c>
      <c r="C18" s="22" t="str">
        <f>IF(ISBLANK(MARKAH!C15),"",MARKAH!C15)</f>
        <v/>
      </c>
      <c r="D18" s="20" t="str">
        <f>IF(ISNUMBER(A18),MARKAH!D15,"")</f>
        <v/>
      </c>
      <c r="E18" s="19" t="str">
        <f t="shared" si="8"/>
        <v/>
      </c>
      <c r="F18" s="18" t="str">
        <f t="shared" si="0"/>
        <v/>
      </c>
      <c r="G18" s="19" t="str">
        <f t="shared" si="1"/>
        <v/>
      </c>
      <c r="H18" s="18" t="str">
        <f>IF(ISNUMBER(A18),MARKAH!E15,"")</f>
        <v/>
      </c>
      <c r="I18" s="19" t="str">
        <f t="shared" si="9"/>
        <v/>
      </c>
      <c r="J18" s="18" t="str">
        <f t="shared" si="2"/>
        <v/>
      </c>
      <c r="K18" s="19" t="str">
        <f t="shared" si="3"/>
        <v/>
      </c>
      <c r="L18" s="18" t="str">
        <f>IF(ISNUMBER(A18),MARKAH!F15,"")</f>
        <v/>
      </c>
      <c r="M18" s="19" t="str">
        <f t="shared" si="10"/>
        <v/>
      </c>
      <c r="N18" s="18" t="str">
        <f t="shared" si="4"/>
        <v/>
      </c>
      <c r="O18" s="19" t="str">
        <f t="shared" si="5"/>
        <v/>
      </c>
      <c r="P18" s="19" t="str">
        <f t="shared" si="11"/>
        <v/>
      </c>
      <c r="Q18" s="18" t="str">
        <f t="shared" si="12"/>
        <v/>
      </c>
      <c r="R18" s="21" t="str">
        <f t="shared" si="6"/>
        <v/>
      </c>
      <c r="S18" s="21" t="str">
        <f t="shared" si="7"/>
        <v/>
      </c>
      <c r="T18" s="19" t="str">
        <f>IF(ISNUMBER(P18),MARKAH!H15,"")</f>
        <v/>
      </c>
      <c r="U18" s="19" t="str">
        <f>IF(ISNUMBER(P18),MARKAH!I15,"")</f>
        <v/>
      </c>
      <c r="V18" s="100" t="str">
        <f t="shared" si="13"/>
        <v/>
      </c>
    </row>
    <row r="19" spans="1:22" s="36" customFormat="1">
      <c r="A19" s="20" t="str">
        <f>IF(ISBLANK(MARKAH!A16),"",MARKAH!A16)</f>
        <v/>
      </c>
      <c r="B19" s="20" t="str">
        <f>IF(ISBLANK(MARKAH!B16),"",MARKAH!B16)</f>
        <v/>
      </c>
      <c r="C19" s="22" t="str">
        <f>IF(ISBLANK(MARKAH!C16),"",MARKAH!C16)</f>
        <v/>
      </c>
      <c r="D19" s="20" t="str">
        <f>IF(ISNUMBER(A19),MARKAH!D16,"")</f>
        <v/>
      </c>
      <c r="E19" s="19" t="str">
        <f t="shared" si="8"/>
        <v/>
      </c>
      <c r="F19" s="18" t="str">
        <f t="shared" si="0"/>
        <v/>
      </c>
      <c r="G19" s="19" t="str">
        <f t="shared" si="1"/>
        <v/>
      </c>
      <c r="H19" s="18" t="str">
        <f>IF(ISNUMBER(A19),MARKAH!E16,"")</f>
        <v/>
      </c>
      <c r="I19" s="19" t="str">
        <f t="shared" si="9"/>
        <v/>
      </c>
      <c r="J19" s="18" t="str">
        <f t="shared" si="2"/>
        <v/>
      </c>
      <c r="K19" s="19" t="str">
        <f t="shared" si="3"/>
        <v/>
      </c>
      <c r="L19" s="18" t="str">
        <f>IF(ISNUMBER(A19),MARKAH!F16,"")</f>
        <v/>
      </c>
      <c r="M19" s="19" t="str">
        <f t="shared" si="10"/>
        <v/>
      </c>
      <c r="N19" s="18" t="str">
        <f t="shared" si="4"/>
        <v/>
      </c>
      <c r="O19" s="19" t="str">
        <f t="shared" si="5"/>
        <v/>
      </c>
      <c r="P19" s="19" t="str">
        <f t="shared" si="11"/>
        <v/>
      </c>
      <c r="Q19" s="18" t="str">
        <f t="shared" si="12"/>
        <v/>
      </c>
      <c r="R19" s="21" t="str">
        <f t="shared" si="6"/>
        <v/>
      </c>
      <c r="S19" s="21" t="str">
        <f t="shared" si="7"/>
        <v/>
      </c>
      <c r="T19" s="19" t="str">
        <f>IF(ISNUMBER(P19),MARKAH!H16,"")</f>
        <v/>
      </c>
      <c r="U19" s="19" t="str">
        <f>IF(ISNUMBER(P19),MARKAH!I16,"")</f>
        <v/>
      </c>
      <c r="V19" s="100" t="str">
        <f t="shared" si="13"/>
        <v/>
      </c>
    </row>
    <row r="20" spans="1:22" s="36" customFormat="1">
      <c r="A20" s="20" t="str">
        <f>IF(ISBLANK(MARKAH!A17),"",MARKAH!A17)</f>
        <v/>
      </c>
      <c r="B20" s="20" t="str">
        <f>IF(ISBLANK(MARKAH!B17),"",MARKAH!B17)</f>
        <v/>
      </c>
      <c r="C20" s="22" t="str">
        <f>IF(ISBLANK(MARKAH!C17),"",MARKAH!C17)</f>
        <v/>
      </c>
      <c r="D20" s="20" t="str">
        <f>IF(ISNUMBER(A20),MARKAH!D17,"")</f>
        <v/>
      </c>
      <c r="E20" s="19" t="str">
        <f t="shared" si="8"/>
        <v/>
      </c>
      <c r="F20" s="18" t="str">
        <f t="shared" si="0"/>
        <v/>
      </c>
      <c r="G20" s="19" t="str">
        <f t="shared" si="1"/>
        <v/>
      </c>
      <c r="H20" s="18" t="str">
        <f>IF(ISNUMBER(A20),MARKAH!E17,"")</f>
        <v/>
      </c>
      <c r="I20" s="19" t="str">
        <f t="shared" si="9"/>
        <v/>
      </c>
      <c r="J20" s="18" t="str">
        <f t="shared" si="2"/>
        <v/>
      </c>
      <c r="K20" s="19" t="str">
        <f t="shared" si="3"/>
        <v/>
      </c>
      <c r="L20" s="18" t="str">
        <f>IF(ISNUMBER(A20),MARKAH!F17,"")</f>
        <v/>
      </c>
      <c r="M20" s="19" t="str">
        <f t="shared" si="10"/>
        <v/>
      </c>
      <c r="N20" s="18" t="str">
        <f t="shared" si="4"/>
        <v/>
      </c>
      <c r="O20" s="19" t="str">
        <f t="shared" si="5"/>
        <v/>
      </c>
      <c r="P20" s="19" t="str">
        <f t="shared" si="11"/>
        <v/>
      </c>
      <c r="Q20" s="18" t="str">
        <f t="shared" si="12"/>
        <v/>
      </c>
      <c r="R20" s="21" t="str">
        <f t="shared" si="6"/>
        <v/>
      </c>
      <c r="S20" s="21" t="str">
        <f t="shared" si="7"/>
        <v/>
      </c>
      <c r="T20" s="19" t="str">
        <f>IF(ISNUMBER(P20),MARKAH!H17,"")</f>
        <v/>
      </c>
      <c r="U20" s="19" t="str">
        <f>IF(ISNUMBER(P20),MARKAH!I17,"")</f>
        <v/>
      </c>
      <c r="V20" s="100" t="str">
        <f t="shared" si="13"/>
        <v/>
      </c>
    </row>
    <row r="21" spans="1:22">
      <c r="A21" s="20" t="str">
        <f>IF(ISBLANK(MARKAH!A18),"",MARKAH!A18)</f>
        <v/>
      </c>
      <c r="B21" s="20" t="str">
        <f>IF(ISBLANK(MARKAH!B18),"",MARKAH!B18)</f>
        <v/>
      </c>
      <c r="C21" s="22" t="str">
        <f>IF(ISBLANK(MARKAH!C18),"",MARKAH!C18)</f>
        <v/>
      </c>
      <c r="D21" s="20" t="str">
        <f>IF(ISNUMBER(A21),MARKAH!D18,"")</f>
        <v/>
      </c>
      <c r="E21" s="19" t="str">
        <f t="shared" si="8"/>
        <v/>
      </c>
      <c r="F21" s="18" t="str">
        <f t="shared" si="0"/>
        <v/>
      </c>
      <c r="G21" s="19" t="str">
        <f t="shared" si="1"/>
        <v/>
      </c>
      <c r="H21" s="18" t="str">
        <f>IF(ISNUMBER(A21),MARKAH!E18,"")</f>
        <v/>
      </c>
      <c r="I21" s="19" t="str">
        <f t="shared" si="9"/>
        <v/>
      </c>
      <c r="J21" s="18" t="str">
        <f t="shared" si="2"/>
        <v/>
      </c>
      <c r="K21" s="19" t="str">
        <f t="shared" si="3"/>
        <v/>
      </c>
      <c r="L21" s="18" t="str">
        <f>IF(ISNUMBER(A21),MARKAH!F18,"")</f>
        <v/>
      </c>
      <c r="M21" s="19" t="str">
        <f t="shared" si="10"/>
        <v/>
      </c>
      <c r="N21" s="18" t="str">
        <f t="shared" si="4"/>
        <v/>
      </c>
      <c r="O21" s="19" t="str">
        <f t="shared" si="5"/>
        <v/>
      </c>
      <c r="P21" s="19" t="str">
        <f t="shared" si="11"/>
        <v/>
      </c>
      <c r="Q21" s="18" t="str">
        <f t="shared" si="12"/>
        <v/>
      </c>
      <c r="R21" s="21" t="str">
        <f t="shared" si="6"/>
        <v/>
      </c>
      <c r="S21" s="21" t="str">
        <f t="shared" si="7"/>
        <v/>
      </c>
      <c r="T21" s="19" t="str">
        <f>IF(ISNUMBER(P21),MARKAH!H18,"")</f>
        <v/>
      </c>
      <c r="U21" s="19" t="str">
        <f>IF(ISNUMBER(P21),MARKAH!I18,"")</f>
        <v/>
      </c>
      <c r="V21" s="100" t="str">
        <f t="shared" si="13"/>
        <v/>
      </c>
    </row>
    <row r="22" spans="1:22">
      <c r="A22" s="20" t="str">
        <f>IF(ISBLANK(MARKAH!A19),"",MARKAH!A19)</f>
        <v/>
      </c>
      <c r="B22" s="20" t="str">
        <f>IF(ISBLANK(MARKAH!B19),"",MARKAH!B19)</f>
        <v/>
      </c>
      <c r="C22" s="22" t="str">
        <f>IF(ISBLANK(MARKAH!C19),"",MARKAH!C19)</f>
        <v/>
      </c>
      <c r="D22" s="20" t="str">
        <f>IF(ISNUMBER(A22),MARKAH!D19,"")</f>
        <v/>
      </c>
      <c r="E22" s="19" t="str">
        <f t="shared" si="8"/>
        <v/>
      </c>
      <c r="F22" s="18" t="str">
        <f t="shared" si="0"/>
        <v/>
      </c>
      <c r="G22" s="19" t="str">
        <f t="shared" si="1"/>
        <v/>
      </c>
      <c r="H22" s="18" t="str">
        <f>IF(ISNUMBER(A22),MARKAH!E19,"")</f>
        <v/>
      </c>
      <c r="I22" s="19" t="str">
        <f t="shared" si="9"/>
        <v/>
      </c>
      <c r="J22" s="18" t="str">
        <f t="shared" si="2"/>
        <v/>
      </c>
      <c r="K22" s="19" t="str">
        <f t="shared" si="3"/>
        <v/>
      </c>
      <c r="L22" s="18" t="str">
        <f>IF(ISNUMBER(A22),MARKAH!F19,"")</f>
        <v/>
      </c>
      <c r="M22" s="19" t="str">
        <f t="shared" si="10"/>
        <v/>
      </c>
      <c r="N22" s="18" t="str">
        <f t="shared" si="4"/>
        <v/>
      </c>
      <c r="O22" s="19" t="str">
        <f t="shared" si="5"/>
        <v/>
      </c>
      <c r="P22" s="19" t="str">
        <f t="shared" si="11"/>
        <v/>
      </c>
      <c r="Q22" s="18" t="str">
        <f t="shared" si="12"/>
        <v/>
      </c>
      <c r="R22" s="21" t="str">
        <f t="shared" si="6"/>
        <v/>
      </c>
      <c r="S22" s="21" t="str">
        <f t="shared" si="7"/>
        <v/>
      </c>
      <c r="T22" s="19" t="str">
        <f>IF(ISNUMBER(P22),MARKAH!H19,"")</f>
        <v/>
      </c>
      <c r="U22" s="19" t="str">
        <f>IF(ISNUMBER(P22),MARKAH!I19,"")</f>
        <v/>
      </c>
      <c r="V22" s="100" t="str">
        <f t="shared" si="13"/>
        <v/>
      </c>
    </row>
    <row r="23" spans="1:22">
      <c r="A23" s="20" t="str">
        <f>IF(ISBLANK(MARKAH!A20),"",MARKAH!A20)</f>
        <v/>
      </c>
      <c r="B23" s="20" t="str">
        <f>IF(ISBLANK(MARKAH!B20),"",MARKAH!B20)</f>
        <v/>
      </c>
      <c r="C23" s="22" t="str">
        <f>IF(ISBLANK(MARKAH!C20),"",MARKAH!C20)</f>
        <v/>
      </c>
      <c r="D23" s="20" t="str">
        <f>IF(ISNUMBER(A23),MARKAH!D20,"")</f>
        <v/>
      </c>
      <c r="E23" s="19" t="str">
        <f t="shared" si="8"/>
        <v/>
      </c>
      <c r="F23" s="18" t="str">
        <f t="shared" si="0"/>
        <v/>
      </c>
      <c r="G23" s="19" t="str">
        <f t="shared" si="1"/>
        <v/>
      </c>
      <c r="H23" s="18" t="str">
        <f>IF(ISNUMBER(A23),MARKAH!E20,"")</f>
        <v/>
      </c>
      <c r="I23" s="19" t="str">
        <f t="shared" si="9"/>
        <v/>
      </c>
      <c r="J23" s="18" t="str">
        <f t="shared" si="2"/>
        <v/>
      </c>
      <c r="K23" s="19" t="str">
        <f t="shared" si="3"/>
        <v/>
      </c>
      <c r="L23" s="18" t="str">
        <f>IF(ISNUMBER(A23),MARKAH!F20,"")</f>
        <v/>
      </c>
      <c r="M23" s="19" t="str">
        <f t="shared" si="10"/>
        <v/>
      </c>
      <c r="N23" s="18" t="str">
        <f t="shared" si="4"/>
        <v/>
      </c>
      <c r="O23" s="19" t="str">
        <f t="shared" si="5"/>
        <v/>
      </c>
      <c r="P23" s="19" t="str">
        <f t="shared" si="11"/>
        <v/>
      </c>
      <c r="Q23" s="18" t="str">
        <f t="shared" si="12"/>
        <v/>
      </c>
      <c r="R23" s="21" t="str">
        <f t="shared" si="6"/>
        <v/>
      </c>
      <c r="S23" s="21" t="str">
        <f t="shared" si="7"/>
        <v/>
      </c>
      <c r="T23" s="19" t="str">
        <f>IF(ISNUMBER(P23),MARKAH!H20,"")</f>
        <v/>
      </c>
      <c r="U23" s="19" t="str">
        <f>IF(ISNUMBER(P23),MARKAH!I20,"")</f>
        <v/>
      </c>
      <c r="V23" s="100" t="str">
        <f t="shared" si="13"/>
        <v/>
      </c>
    </row>
    <row r="24" spans="1:22">
      <c r="A24" s="20" t="str">
        <f>IF(ISBLANK(MARKAH!A21),"",MARKAH!A21)</f>
        <v/>
      </c>
      <c r="B24" s="20" t="str">
        <f>IF(ISBLANK(MARKAH!B21),"",MARKAH!B21)</f>
        <v/>
      </c>
      <c r="C24" s="22" t="str">
        <f>IF(ISBLANK(MARKAH!C21),"",MARKAH!C21)</f>
        <v/>
      </c>
      <c r="D24" s="20" t="str">
        <f>IF(ISNUMBER(A24),MARKAH!D21,"")</f>
        <v/>
      </c>
      <c r="E24" s="19" t="str">
        <f t="shared" si="8"/>
        <v/>
      </c>
      <c r="F24" s="18" t="str">
        <f t="shared" si="0"/>
        <v/>
      </c>
      <c r="G24" s="19" t="str">
        <f t="shared" si="1"/>
        <v/>
      </c>
      <c r="H24" s="18" t="str">
        <f>IF(ISNUMBER(A24),MARKAH!E21,"")</f>
        <v/>
      </c>
      <c r="I24" s="19" t="str">
        <f t="shared" si="9"/>
        <v/>
      </c>
      <c r="J24" s="18" t="str">
        <f t="shared" si="2"/>
        <v/>
      </c>
      <c r="K24" s="19" t="str">
        <f t="shared" si="3"/>
        <v/>
      </c>
      <c r="L24" s="18" t="str">
        <f>IF(ISNUMBER(A24),MARKAH!F21,"")</f>
        <v/>
      </c>
      <c r="M24" s="19" t="str">
        <f t="shared" si="10"/>
        <v/>
      </c>
      <c r="N24" s="18" t="str">
        <f t="shared" si="4"/>
        <v/>
      </c>
      <c r="O24" s="19" t="str">
        <f t="shared" si="5"/>
        <v/>
      </c>
      <c r="P24" s="19" t="str">
        <f t="shared" si="11"/>
        <v/>
      </c>
      <c r="Q24" s="18" t="str">
        <f t="shared" si="12"/>
        <v/>
      </c>
      <c r="R24" s="21" t="str">
        <f t="shared" si="6"/>
        <v/>
      </c>
      <c r="S24" s="21" t="str">
        <f t="shared" si="7"/>
        <v/>
      </c>
      <c r="T24" s="19" t="str">
        <f>IF(ISNUMBER(P24),MARKAH!H21,"")</f>
        <v/>
      </c>
      <c r="U24" s="19" t="str">
        <f>IF(ISNUMBER(P24),MARKAH!I21,"")</f>
        <v/>
      </c>
      <c r="V24" s="100" t="str">
        <f t="shared" si="13"/>
        <v/>
      </c>
    </row>
    <row r="25" spans="1:22">
      <c r="A25" s="20" t="str">
        <f>IF(ISBLANK(MARKAH!A22),"",MARKAH!A22)</f>
        <v/>
      </c>
      <c r="B25" s="20" t="str">
        <f>IF(ISBLANK(MARKAH!B22),"",MARKAH!B22)</f>
        <v/>
      </c>
      <c r="C25" s="22" t="str">
        <f>IF(ISBLANK(MARKAH!C22),"",MARKAH!C22)</f>
        <v/>
      </c>
      <c r="D25" s="20" t="str">
        <f>IF(ISNUMBER(A25),MARKAH!D22,"")</f>
        <v/>
      </c>
      <c r="E25" s="19" t="str">
        <f t="shared" si="8"/>
        <v/>
      </c>
      <c r="F25" s="18" t="str">
        <f t="shared" si="0"/>
        <v/>
      </c>
      <c r="G25" s="19" t="str">
        <f t="shared" si="1"/>
        <v/>
      </c>
      <c r="H25" s="18" t="str">
        <f>IF(ISNUMBER(A25),MARKAH!E22,"")</f>
        <v/>
      </c>
      <c r="I25" s="19" t="str">
        <f t="shared" si="9"/>
        <v/>
      </c>
      <c r="J25" s="18" t="str">
        <f t="shared" si="2"/>
        <v/>
      </c>
      <c r="K25" s="19" t="str">
        <f t="shared" si="3"/>
        <v/>
      </c>
      <c r="L25" s="18" t="str">
        <f>IF(ISNUMBER(A25),MARKAH!F22,"")</f>
        <v/>
      </c>
      <c r="M25" s="19" t="str">
        <f t="shared" si="10"/>
        <v/>
      </c>
      <c r="N25" s="18" t="str">
        <f t="shared" si="4"/>
        <v/>
      </c>
      <c r="O25" s="19" t="str">
        <f t="shared" si="5"/>
        <v/>
      </c>
      <c r="P25" s="19" t="str">
        <f t="shared" si="11"/>
        <v/>
      </c>
      <c r="Q25" s="18" t="str">
        <f t="shared" si="12"/>
        <v/>
      </c>
      <c r="R25" s="21" t="str">
        <f t="shared" si="6"/>
        <v/>
      </c>
      <c r="S25" s="21" t="str">
        <f t="shared" si="7"/>
        <v/>
      </c>
      <c r="T25" s="19" t="str">
        <f>IF(ISNUMBER(P25),MARKAH!H22,"")</f>
        <v/>
      </c>
      <c r="U25" s="19" t="str">
        <f>IF(ISNUMBER(P25),MARKAH!I22,"")</f>
        <v/>
      </c>
      <c r="V25" s="100" t="str">
        <f t="shared" si="13"/>
        <v/>
      </c>
    </row>
    <row r="26" spans="1:22">
      <c r="A26" s="20" t="str">
        <f>IF(ISBLANK(MARKAH!A23),"",MARKAH!A23)</f>
        <v/>
      </c>
      <c r="B26" s="20" t="str">
        <f>IF(ISBLANK(MARKAH!B23),"",MARKAH!B23)</f>
        <v/>
      </c>
      <c r="C26" s="22" t="str">
        <f>IF(ISBLANK(MARKAH!C23),"",MARKAH!C23)</f>
        <v/>
      </c>
      <c r="D26" s="20" t="str">
        <f>IF(ISNUMBER(A26),MARKAH!D23,"")</f>
        <v/>
      </c>
      <c r="E26" s="19" t="str">
        <f t="shared" si="8"/>
        <v/>
      </c>
      <c r="F26" s="18" t="str">
        <f t="shared" si="0"/>
        <v/>
      </c>
      <c r="G26" s="19" t="str">
        <f t="shared" si="1"/>
        <v/>
      </c>
      <c r="H26" s="18" t="str">
        <f>IF(ISNUMBER(A26),MARKAH!E23,"")</f>
        <v/>
      </c>
      <c r="I26" s="19" t="str">
        <f t="shared" si="9"/>
        <v/>
      </c>
      <c r="J26" s="18" t="str">
        <f t="shared" si="2"/>
        <v/>
      </c>
      <c r="K26" s="19" t="str">
        <f t="shared" si="3"/>
        <v/>
      </c>
      <c r="L26" s="18" t="str">
        <f>IF(ISNUMBER(A26),MARKAH!F23,"")</f>
        <v/>
      </c>
      <c r="M26" s="19" t="str">
        <f t="shared" si="10"/>
        <v/>
      </c>
      <c r="N26" s="18" t="str">
        <f t="shared" si="4"/>
        <v/>
      </c>
      <c r="O26" s="19" t="str">
        <f t="shared" si="5"/>
        <v/>
      </c>
      <c r="P26" s="19" t="str">
        <f t="shared" si="11"/>
        <v/>
      </c>
      <c r="Q26" s="18" t="str">
        <f t="shared" si="12"/>
        <v/>
      </c>
      <c r="R26" s="21" t="str">
        <f t="shared" si="6"/>
        <v/>
      </c>
      <c r="S26" s="21" t="str">
        <f t="shared" si="7"/>
        <v/>
      </c>
      <c r="T26" s="19" t="str">
        <f>IF(ISNUMBER(P26),MARKAH!H23,"")</f>
        <v/>
      </c>
      <c r="U26" s="19" t="str">
        <f>IF(ISNUMBER(P26),MARKAH!I23,"")</f>
        <v/>
      </c>
      <c r="V26" s="100" t="str">
        <f t="shared" si="13"/>
        <v/>
      </c>
    </row>
    <row r="27" spans="1:22">
      <c r="A27" s="20" t="str">
        <f>IF(ISBLANK(MARKAH!A24),"",MARKAH!A24)</f>
        <v/>
      </c>
      <c r="B27" s="20" t="str">
        <f>IF(ISBLANK(MARKAH!B24),"",MARKAH!B24)</f>
        <v/>
      </c>
      <c r="C27" s="22" t="str">
        <f>IF(ISBLANK(MARKAH!C24),"",MARKAH!C24)</f>
        <v/>
      </c>
      <c r="D27" s="20" t="str">
        <f>IF(ISNUMBER(A27),MARKAH!D24,"")</f>
        <v/>
      </c>
      <c r="E27" s="19" t="str">
        <f t="shared" si="8"/>
        <v/>
      </c>
      <c r="F27" s="18" t="str">
        <f t="shared" si="0"/>
        <v/>
      </c>
      <c r="G27" s="19" t="str">
        <f t="shared" si="1"/>
        <v/>
      </c>
      <c r="H27" s="18" t="str">
        <f>IF(ISNUMBER(A27),MARKAH!E24,"")</f>
        <v/>
      </c>
      <c r="I27" s="19" t="str">
        <f t="shared" si="9"/>
        <v/>
      </c>
      <c r="J27" s="18" t="str">
        <f t="shared" si="2"/>
        <v/>
      </c>
      <c r="K27" s="19" t="str">
        <f t="shared" si="3"/>
        <v/>
      </c>
      <c r="L27" s="18" t="str">
        <f>IF(ISNUMBER(A27),MARKAH!F24,"")</f>
        <v/>
      </c>
      <c r="M27" s="19" t="str">
        <f t="shared" si="10"/>
        <v/>
      </c>
      <c r="N27" s="18" t="str">
        <f t="shared" si="4"/>
        <v/>
      </c>
      <c r="O27" s="19" t="str">
        <f t="shared" si="5"/>
        <v/>
      </c>
      <c r="P27" s="19" t="str">
        <f t="shared" si="11"/>
        <v/>
      </c>
      <c r="Q27" s="18" t="str">
        <f t="shared" si="12"/>
        <v/>
      </c>
      <c r="R27" s="21" t="str">
        <f t="shared" si="6"/>
        <v/>
      </c>
      <c r="S27" s="21" t="str">
        <f t="shared" si="7"/>
        <v/>
      </c>
      <c r="T27" s="19" t="str">
        <f>IF(ISNUMBER(P27),MARKAH!H24,"")</f>
        <v/>
      </c>
      <c r="U27" s="19" t="str">
        <f>IF(ISNUMBER(P27),MARKAH!I24,"")</f>
        <v/>
      </c>
      <c r="V27" s="100" t="str">
        <f t="shared" si="13"/>
        <v/>
      </c>
    </row>
    <row r="28" spans="1:22">
      <c r="A28" s="20" t="str">
        <f>IF(ISBLANK(MARKAH!A25),"",MARKAH!A25)</f>
        <v/>
      </c>
      <c r="B28" s="20" t="str">
        <f>IF(ISBLANK(MARKAH!B25),"",MARKAH!B25)</f>
        <v/>
      </c>
      <c r="C28" s="22" t="str">
        <f>IF(ISBLANK(MARKAH!C25),"",MARKAH!C25)</f>
        <v/>
      </c>
      <c r="D28" s="20" t="str">
        <f>IF(ISNUMBER(A28),MARKAH!D25,"")</f>
        <v/>
      </c>
      <c r="E28" s="19" t="str">
        <f t="shared" si="8"/>
        <v/>
      </c>
      <c r="F28" s="18" t="str">
        <f t="shared" si="0"/>
        <v/>
      </c>
      <c r="G28" s="19" t="str">
        <f t="shared" si="1"/>
        <v/>
      </c>
      <c r="H28" s="18" t="str">
        <f>IF(ISNUMBER(A28),MARKAH!E25,"")</f>
        <v/>
      </c>
      <c r="I28" s="19" t="str">
        <f t="shared" si="9"/>
        <v/>
      </c>
      <c r="J28" s="18" t="str">
        <f t="shared" si="2"/>
        <v/>
      </c>
      <c r="K28" s="19" t="str">
        <f t="shared" si="3"/>
        <v/>
      </c>
      <c r="L28" s="18" t="str">
        <f>IF(ISNUMBER(A28),MARKAH!F25,"")</f>
        <v/>
      </c>
      <c r="M28" s="19" t="str">
        <f t="shared" si="10"/>
        <v/>
      </c>
      <c r="N28" s="18" t="str">
        <f t="shared" si="4"/>
        <v/>
      </c>
      <c r="O28" s="19" t="str">
        <f t="shared" si="5"/>
        <v/>
      </c>
      <c r="P28" s="19" t="str">
        <f t="shared" si="11"/>
        <v/>
      </c>
      <c r="Q28" s="18" t="str">
        <f t="shared" si="12"/>
        <v/>
      </c>
      <c r="R28" s="21" t="str">
        <f t="shared" si="6"/>
        <v/>
      </c>
      <c r="S28" s="21" t="str">
        <f t="shared" si="7"/>
        <v/>
      </c>
      <c r="T28" s="19" t="str">
        <f>IF(ISNUMBER(P28),MARKAH!H25,"")</f>
        <v/>
      </c>
      <c r="U28" s="19" t="str">
        <f>IF(ISNUMBER(P28),MARKAH!I25,"")</f>
        <v/>
      </c>
      <c r="V28" s="100" t="str">
        <f t="shared" si="13"/>
        <v/>
      </c>
    </row>
    <row r="29" spans="1:22">
      <c r="A29" s="20" t="str">
        <f>IF(ISBLANK(MARKAH!A26),"",MARKAH!A26)</f>
        <v/>
      </c>
      <c r="B29" s="20" t="str">
        <f>IF(ISBLANK(MARKAH!B26),"",MARKAH!B26)</f>
        <v/>
      </c>
      <c r="C29" s="22" t="str">
        <f>IF(ISBLANK(MARKAH!C26),"",MARKAH!C26)</f>
        <v/>
      </c>
      <c r="D29" s="20" t="str">
        <f>IF(ISNUMBER(A29),MARKAH!D26,"")</f>
        <v/>
      </c>
      <c r="E29" s="19" t="str">
        <f t="shared" si="8"/>
        <v/>
      </c>
      <c r="F29" s="18" t="str">
        <f t="shared" si="0"/>
        <v/>
      </c>
      <c r="G29" s="19" t="str">
        <f t="shared" si="1"/>
        <v/>
      </c>
      <c r="H29" s="18" t="str">
        <f>IF(ISNUMBER(A29),MARKAH!E26,"")</f>
        <v/>
      </c>
      <c r="I29" s="19" t="str">
        <f t="shared" si="9"/>
        <v/>
      </c>
      <c r="J29" s="18" t="str">
        <f t="shared" si="2"/>
        <v/>
      </c>
      <c r="K29" s="19" t="str">
        <f t="shared" si="3"/>
        <v/>
      </c>
      <c r="L29" s="18" t="str">
        <f>IF(ISNUMBER(A29),MARKAH!F26,"")</f>
        <v/>
      </c>
      <c r="M29" s="19" t="str">
        <f t="shared" si="10"/>
        <v/>
      </c>
      <c r="N29" s="18" t="str">
        <f t="shared" si="4"/>
        <v/>
      </c>
      <c r="O29" s="19" t="str">
        <f t="shared" si="5"/>
        <v/>
      </c>
      <c r="P29" s="19" t="str">
        <f t="shared" si="11"/>
        <v/>
      </c>
      <c r="Q29" s="18" t="str">
        <f t="shared" si="12"/>
        <v/>
      </c>
      <c r="R29" s="21" t="str">
        <f t="shared" si="6"/>
        <v/>
      </c>
      <c r="S29" s="21" t="str">
        <f t="shared" si="7"/>
        <v/>
      </c>
      <c r="T29" s="19" t="str">
        <f>IF(ISNUMBER(P29),MARKAH!H26,"")</f>
        <v/>
      </c>
      <c r="U29" s="19" t="str">
        <f>IF(ISNUMBER(P29),MARKAH!I26,"")</f>
        <v/>
      </c>
      <c r="V29" s="100" t="str">
        <f t="shared" si="13"/>
        <v/>
      </c>
    </row>
    <row r="30" spans="1:22">
      <c r="A30" s="20" t="str">
        <f>IF(ISBLANK(MARKAH!A27),"",MARKAH!A27)</f>
        <v/>
      </c>
      <c r="B30" s="20" t="str">
        <f>IF(ISBLANK(MARKAH!B27),"",MARKAH!B27)</f>
        <v/>
      </c>
      <c r="C30" s="22" t="str">
        <f>IF(ISBLANK(MARKAH!C27),"",MARKAH!C27)</f>
        <v/>
      </c>
      <c r="D30" s="20" t="str">
        <f>IF(ISNUMBER(A30),MARKAH!D27,"")</f>
        <v/>
      </c>
      <c r="E30" s="19" t="str">
        <f t="shared" si="8"/>
        <v/>
      </c>
      <c r="F30" s="18" t="str">
        <f t="shared" si="0"/>
        <v/>
      </c>
      <c r="G30" s="19" t="str">
        <f t="shared" si="1"/>
        <v/>
      </c>
      <c r="H30" s="18" t="str">
        <f>IF(ISNUMBER(A30),MARKAH!E27,"")</f>
        <v/>
      </c>
      <c r="I30" s="19" t="str">
        <f t="shared" si="9"/>
        <v/>
      </c>
      <c r="J30" s="18" t="str">
        <f t="shared" si="2"/>
        <v/>
      </c>
      <c r="K30" s="19" t="str">
        <f t="shared" si="3"/>
        <v/>
      </c>
      <c r="L30" s="18" t="str">
        <f>IF(ISNUMBER(A30),MARKAH!F27,"")</f>
        <v/>
      </c>
      <c r="M30" s="19" t="str">
        <f t="shared" si="10"/>
        <v/>
      </c>
      <c r="N30" s="18" t="str">
        <f t="shared" si="4"/>
        <v/>
      </c>
      <c r="O30" s="19" t="str">
        <f t="shared" si="5"/>
        <v/>
      </c>
      <c r="P30" s="19" t="str">
        <f t="shared" si="11"/>
        <v/>
      </c>
      <c r="Q30" s="18" t="str">
        <f t="shared" si="12"/>
        <v/>
      </c>
      <c r="R30" s="21" t="str">
        <f t="shared" si="6"/>
        <v/>
      </c>
      <c r="S30" s="21" t="str">
        <f t="shared" si="7"/>
        <v/>
      </c>
      <c r="T30" s="19" t="str">
        <f>IF(ISNUMBER(P30),MARKAH!H27,"")</f>
        <v/>
      </c>
      <c r="U30" s="19" t="str">
        <f>IF(ISNUMBER(P30),MARKAH!I27,"")</f>
        <v/>
      </c>
      <c r="V30" s="100" t="str">
        <f t="shared" si="13"/>
        <v/>
      </c>
    </row>
    <row r="31" spans="1:22">
      <c r="A31" s="20" t="str">
        <f>IF(ISBLANK(MARKAH!A28),"",MARKAH!A28)</f>
        <v/>
      </c>
      <c r="B31" s="20" t="str">
        <f>IF(ISBLANK(MARKAH!B28),"",MARKAH!B28)</f>
        <v/>
      </c>
      <c r="C31" s="22" t="str">
        <f>IF(ISBLANK(MARKAH!C28),"",MARKAH!C28)</f>
        <v/>
      </c>
      <c r="D31" s="20" t="str">
        <f>IF(ISNUMBER(A31),MARKAH!D28,"")</f>
        <v/>
      </c>
      <c r="E31" s="19" t="str">
        <f t="shared" si="8"/>
        <v/>
      </c>
      <c r="F31" s="18" t="str">
        <f t="shared" si="0"/>
        <v/>
      </c>
      <c r="G31" s="19" t="str">
        <f t="shared" si="1"/>
        <v/>
      </c>
      <c r="H31" s="18" t="str">
        <f>IF(ISNUMBER(A31),MARKAH!E28,"")</f>
        <v/>
      </c>
      <c r="I31" s="19" t="str">
        <f t="shared" si="9"/>
        <v/>
      </c>
      <c r="J31" s="18" t="str">
        <f t="shared" si="2"/>
        <v/>
      </c>
      <c r="K31" s="19" t="str">
        <f t="shared" si="3"/>
        <v/>
      </c>
      <c r="L31" s="18" t="str">
        <f>IF(ISNUMBER(A31),MARKAH!F28,"")</f>
        <v/>
      </c>
      <c r="M31" s="19" t="str">
        <f t="shared" si="10"/>
        <v/>
      </c>
      <c r="N31" s="18" t="str">
        <f t="shared" si="4"/>
        <v/>
      </c>
      <c r="O31" s="19" t="str">
        <f t="shared" si="5"/>
        <v/>
      </c>
      <c r="P31" s="19" t="str">
        <f t="shared" si="11"/>
        <v/>
      </c>
      <c r="Q31" s="18" t="str">
        <f t="shared" si="12"/>
        <v/>
      </c>
      <c r="R31" s="21" t="str">
        <f t="shared" si="6"/>
        <v/>
      </c>
      <c r="S31" s="21" t="str">
        <f t="shared" si="7"/>
        <v/>
      </c>
      <c r="T31" s="19" t="str">
        <f>IF(ISNUMBER(P31),MARKAH!H28,"")</f>
        <v/>
      </c>
      <c r="U31" s="19" t="str">
        <f>IF(ISNUMBER(P31),MARKAH!I28,"")</f>
        <v/>
      </c>
      <c r="V31" s="100" t="str">
        <f t="shared" si="13"/>
        <v/>
      </c>
    </row>
    <row r="32" spans="1:22">
      <c r="A32" s="20" t="str">
        <f>IF(ISBLANK(MARKAH!A29),"",MARKAH!A29)</f>
        <v/>
      </c>
      <c r="B32" s="20" t="str">
        <f>IF(ISBLANK(MARKAH!B29),"",MARKAH!B29)</f>
        <v/>
      </c>
      <c r="C32" s="22" t="str">
        <f>IF(ISBLANK(MARKAH!C29),"",MARKAH!C29)</f>
        <v/>
      </c>
      <c r="D32" s="20" t="str">
        <f>IF(ISNUMBER(A32),MARKAH!D29,"")</f>
        <v/>
      </c>
      <c r="E32" s="19" t="str">
        <f t="shared" si="8"/>
        <v/>
      </c>
      <c r="F32" s="18" t="str">
        <f t="shared" si="0"/>
        <v/>
      </c>
      <c r="G32" s="19" t="str">
        <f t="shared" si="1"/>
        <v/>
      </c>
      <c r="H32" s="18" t="str">
        <f>IF(ISNUMBER(A32),MARKAH!E29,"")</f>
        <v/>
      </c>
      <c r="I32" s="19" t="str">
        <f t="shared" si="9"/>
        <v/>
      </c>
      <c r="J32" s="18" t="str">
        <f t="shared" si="2"/>
        <v/>
      </c>
      <c r="K32" s="19" t="str">
        <f t="shared" si="3"/>
        <v/>
      </c>
      <c r="L32" s="18" t="str">
        <f>IF(ISNUMBER(A32),MARKAH!F29,"")</f>
        <v/>
      </c>
      <c r="M32" s="19" t="str">
        <f t="shared" si="10"/>
        <v/>
      </c>
      <c r="N32" s="18" t="str">
        <f t="shared" si="4"/>
        <v/>
      </c>
      <c r="O32" s="19" t="str">
        <f t="shared" si="5"/>
        <v/>
      </c>
      <c r="P32" s="19" t="str">
        <f t="shared" si="11"/>
        <v/>
      </c>
      <c r="Q32" s="18" t="str">
        <f t="shared" si="12"/>
        <v/>
      </c>
      <c r="R32" s="21" t="str">
        <f t="shared" si="6"/>
        <v/>
      </c>
      <c r="S32" s="21" t="str">
        <f t="shared" si="7"/>
        <v/>
      </c>
      <c r="T32" s="19" t="str">
        <f>IF(ISNUMBER(P32),MARKAH!H29,"")</f>
        <v/>
      </c>
      <c r="U32" s="19" t="str">
        <f>IF(ISNUMBER(P32),MARKAH!I29,"")</f>
        <v/>
      </c>
      <c r="V32" s="100" t="str">
        <f t="shared" si="13"/>
        <v/>
      </c>
    </row>
    <row r="33" spans="1:22">
      <c r="A33" s="20" t="str">
        <f>IF(ISBLANK(MARKAH!A30),"",MARKAH!A30)</f>
        <v/>
      </c>
      <c r="B33" s="20" t="str">
        <f>IF(ISBLANK(MARKAH!B30),"",MARKAH!B30)</f>
        <v/>
      </c>
      <c r="C33" s="22" t="str">
        <f>IF(ISBLANK(MARKAH!C30),"",MARKAH!C30)</f>
        <v/>
      </c>
      <c r="D33" s="20" t="str">
        <f>IF(ISNUMBER(A33),MARKAH!D30,"")</f>
        <v/>
      </c>
      <c r="E33" s="19" t="str">
        <f t="shared" si="8"/>
        <v/>
      </c>
      <c r="F33" s="18" t="str">
        <f t="shared" si="0"/>
        <v/>
      </c>
      <c r="G33" s="19" t="str">
        <f t="shared" si="1"/>
        <v/>
      </c>
      <c r="H33" s="18" t="str">
        <f>IF(ISNUMBER(A33),MARKAH!E30,"")</f>
        <v/>
      </c>
      <c r="I33" s="19" t="str">
        <f t="shared" si="9"/>
        <v/>
      </c>
      <c r="J33" s="18" t="str">
        <f t="shared" si="2"/>
        <v/>
      </c>
      <c r="K33" s="19" t="str">
        <f t="shared" si="3"/>
        <v/>
      </c>
      <c r="L33" s="18" t="str">
        <f>IF(ISNUMBER(A33),MARKAH!F30,"")</f>
        <v/>
      </c>
      <c r="M33" s="19" t="str">
        <f t="shared" si="10"/>
        <v/>
      </c>
      <c r="N33" s="18" t="str">
        <f t="shared" si="4"/>
        <v/>
      </c>
      <c r="O33" s="19" t="str">
        <f t="shared" si="5"/>
        <v/>
      </c>
      <c r="P33" s="19" t="str">
        <f t="shared" si="11"/>
        <v/>
      </c>
      <c r="Q33" s="18" t="str">
        <f t="shared" si="12"/>
        <v/>
      </c>
      <c r="R33" s="21" t="str">
        <f t="shared" si="6"/>
        <v/>
      </c>
      <c r="S33" s="21" t="str">
        <f t="shared" si="7"/>
        <v/>
      </c>
      <c r="T33" s="19" t="str">
        <f>IF(ISNUMBER(P33),MARKAH!H30,"")</f>
        <v/>
      </c>
      <c r="U33" s="19" t="str">
        <f>IF(ISNUMBER(P33),MARKAH!I30,"")</f>
        <v/>
      </c>
      <c r="V33" s="100" t="str">
        <f t="shared" si="13"/>
        <v/>
      </c>
    </row>
    <row r="34" spans="1:22">
      <c r="A34" s="20" t="str">
        <f>IF(ISBLANK(MARKAH!A31),"",MARKAH!A31)</f>
        <v/>
      </c>
      <c r="B34" s="20" t="str">
        <f>IF(ISBLANK(MARKAH!B31),"",MARKAH!B31)</f>
        <v/>
      </c>
      <c r="C34" s="22" t="str">
        <f>IF(ISBLANK(MARKAH!C31),"",MARKAH!C31)</f>
        <v/>
      </c>
      <c r="D34" s="20" t="str">
        <f>IF(ISNUMBER(A34),MARKAH!D31,"")</f>
        <v/>
      </c>
      <c r="E34" s="19" t="str">
        <f t="shared" si="8"/>
        <v/>
      </c>
      <c r="F34" s="18" t="str">
        <f t="shared" si="0"/>
        <v/>
      </c>
      <c r="G34" s="19" t="str">
        <f t="shared" si="1"/>
        <v/>
      </c>
      <c r="H34" s="18" t="str">
        <f>IF(ISNUMBER(A34),MARKAH!E31,"")</f>
        <v/>
      </c>
      <c r="I34" s="19" t="str">
        <f t="shared" si="9"/>
        <v/>
      </c>
      <c r="J34" s="18" t="str">
        <f t="shared" si="2"/>
        <v/>
      </c>
      <c r="K34" s="19" t="str">
        <f t="shared" si="3"/>
        <v/>
      </c>
      <c r="L34" s="18" t="str">
        <f>IF(ISNUMBER(A34),MARKAH!F31,"")</f>
        <v/>
      </c>
      <c r="M34" s="19" t="str">
        <f t="shared" si="10"/>
        <v/>
      </c>
      <c r="N34" s="18" t="str">
        <f t="shared" si="4"/>
        <v/>
      </c>
      <c r="O34" s="19" t="str">
        <f t="shared" si="5"/>
        <v/>
      </c>
      <c r="P34" s="19" t="str">
        <f t="shared" si="11"/>
        <v/>
      </c>
      <c r="Q34" s="18" t="str">
        <f t="shared" si="12"/>
        <v/>
      </c>
      <c r="R34" s="21" t="str">
        <f t="shared" si="6"/>
        <v/>
      </c>
      <c r="S34" s="21" t="str">
        <f t="shared" si="7"/>
        <v/>
      </c>
      <c r="T34" s="19" t="str">
        <f>IF(ISNUMBER(P34),MARKAH!H31,"")</f>
        <v/>
      </c>
      <c r="U34" s="19" t="str">
        <f>IF(ISNUMBER(P34),MARKAH!I31,"")</f>
        <v/>
      </c>
      <c r="V34" s="100" t="str">
        <f t="shared" si="13"/>
        <v/>
      </c>
    </row>
    <row r="35" spans="1:22">
      <c r="A35" s="20" t="str">
        <f>IF(ISBLANK(MARKAH!A32),"",MARKAH!A32)</f>
        <v/>
      </c>
      <c r="B35" s="20" t="str">
        <f>IF(ISBLANK(MARKAH!B32),"",MARKAH!B32)</f>
        <v/>
      </c>
      <c r="C35" s="22" t="str">
        <f>IF(ISBLANK(MARKAH!C32),"",MARKAH!C32)</f>
        <v/>
      </c>
      <c r="D35" s="20" t="str">
        <f>IF(ISNUMBER(A35),MARKAH!D32,"")</f>
        <v/>
      </c>
      <c r="E35" s="19" t="str">
        <f t="shared" si="8"/>
        <v/>
      </c>
      <c r="F35" s="18" t="str">
        <f t="shared" si="0"/>
        <v/>
      </c>
      <c r="G35" s="19" t="str">
        <f t="shared" si="1"/>
        <v/>
      </c>
      <c r="H35" s="18" t="str">
        <f>IF(ISNUMBER(A35),MARKAH!E32,"")</f>
        <v/>
      </c>
      <c r="I35" s="19" t="str">
        <f t="shared" si="9"/>
        <v/>
      </c>
      <c r="J35" s="18" t="str">
        <f t="shared" si="2"/>
        <v/>
      </c>
      <c r="K35" s="19" t="str">
        <f t="shared" si="3"/>
        <v/>
      </c>
      <c r="L35" s="18" t="str">
        <f>IF(ISNUMBER(A35),MARKAH!F32,"")</f>
        <v/>
      </c>
      <c r="M35" s="19" t="str">
        <f t="shared" si="10"/>
        <v/>
      </c>
      <c r="N35" s="18" t="str">
        <f t="shared" si="4"/>
        <v/>
      </c>
      <c r="O35" s="19" t="str">
        <f t="shared" si="5"/>
        <v/>
      </c>
      <c r="P35" s="19" t="str">
        <f t="shared" si="11"/>
        <v/>
      </c>
      <c r="Q35" s="18" t="str">
        <f t="shared" si="12"/>
        <v/>
      </c>
      <c r="R35" s="21" t="str">
        <f t="shared" si="6"/>
        <v/>
      </c>
      <c r="S35" s="21" t="str">
        <f t="shared" si="7"/>
        <v/>
      </c>
      <c r="T35" s="19" t="str">
        <f>IF(ISNUMBER(P35),MARKAH!H32,"")</f>
        <v/>
      </c>
      <c r="U35" s="19" t="str">
        <f>IF(ISNUMBER(P35),MARKAH!I32,"")</f>
        <v/>
      </c>
      <c r="V35" s="100" t="str">
        <f t="shared" si="13"/>
        <v/>
      </c>
    </row>
    <row r="36" spans="1:22">
      <c r="A36" s="20" t="str">
        <f>IF(ISBLANK(MARKAH!A33),"",MARKAH!A33)</f>
        <v/>
      </c>
      <c r="B36" s="20" t="str">
        <f>IF(ISBLANK(MARKAH!B33),"",MARKAH!B33)</f>
        <v/>
      </c>
      <c r="C36" s="22" t="str">
        <f>IF(ISBLANK(MARKAH!C33),"",MARKAH!C33)</f>
        <v/>
      </c>
      <c r="D36" s="20" t="str">
        <f>IF(ISNUMBER(A36),MARKAH!D33,"")</f>
        <v/>
      </c>
      <c r="E36" s="19" t="str">
        <f t="shared" si="8"/>
        <v/>
      </c>
      <c r="F36" s="18" t="str">
        <f t="shared" si="0"/>
        <v/>
      </c>
      <c r="G36" s="19" t="str">
        <f t="shared" si="1"/>
        <v/>
      </c>
      <c r="H36" s="18" t="str">
        <f>IF(ISNUMBER(A36),MARKAH!E33,"")</f>
        <v/>
      </c>
      <c r="I36" s="19" t="str">
        <f t="shared" si="9"/>
        <v/>
      </c>
      <c r="J36" s="18" t="str">
        <f t="shared" si="2"/>
        <v/>
      </c>
      <c r="K36" s="19" t="str">
        <f t="shared" si="3"/>
        <v/>
      </c>
      <c r="L36" s="18" t="str">
        <f>IF(ISNUMBER(A36),MARKAH!F33,"")</f>
        <v/>
      </c>
      <c r="M36" s="19" t="str">
        <f t="shared" si="10"/>
        <v/>
      </c>
      <c r="N36" s="18" t="str">
        <f t="shared" si="4"/>
        <v/>
      </c>
      <c r="O36" s="19" t="str">
        <f t="shared" si="5"/>
        <v/>
      </c>
      <c r="P36" s="19" t="str">
        <f t="shared" si="11"/>
        <v/>
      </c>
      <c r="Q36" s="18" t="str">
        <f t="shared" si="12"/>
        <v/>
      </c>
      <c r="R36" s="21" t="str">
        <f t="shared" si="6"/>
        <v/>
      </c>
      <c r="S36" s="21" t="str">
        <f t="shared" si="7"/>
        <v/>
      </c>
      <c r="T36" s="19" t="str">
        <f>IF(ISNUMBER(P36),MARKAH!H33,"")</f>
        <v/>
      </c>
      <c r="U36" s="19" t="str">
        <f>IF(ISNUMBER(P36),MARKAH!I33,"")</f>
        <v/>
      </c>
      <c r="V36" s="100" t="str">
        <f t="shared" si="13"/>
        <v/>
      </c>
    </row>
    <row r="37" spans="1:22">
      <c r="A37" s="20" t="str">
        <f>IF(ISBLANK(MARKAH!A34),"",MARKAH!A34)</f>
        <v/>
      </c>
      <c r="B37" s="20" t="str">
        <f>IF(ISBLANK(MARKAH!B34),"",MARKAH!B34)</f>
        <v/>
      </c>
      <c r="C37" s="22" t="str">
        <f>IF(ISBLANK(MARKAH!C34),"",MARKAH!C34)</f>
        <v/>
      </c>
      <c r="D37" s="20" t="str">
        <f>IF(ISNUMBER(A37),MARKAH!D34,"")</f>
        <v/>
      </c>
      <c r="E37" s="19" t="str">
        <f t="shared" si="8"/>
        <v/>
      </c>
      <c r="F37" s="18" t="str">
        <f t="shared" si="0"/>
        <v/>
      </c>
      <c r="G37" s="19" t="str">
        <f t="shared" si="1"/>
        <v/>
      </c>
      <c r="H37" s="18" t="str">
        <f>IF(ISNUMBER(A37),MARKAH!E34,"")</f>
        <v/>
      </c>
      <c r="I37" s="19" t="str">
        <f t="shared" si="9"/>
        <v/>
      </c>
      <c r="J37" s="18" t="str">
        <f t="shared" si="2"/>
        <v/>
      </c>
      <c r="K37" s="19" t="str">
        <f t="shared" si="3"/>
        <v/>
      </c>
      <c r="L37" s="18" t="str">
        <f>IF(ISNUMBER(A37),MARKAH!F34,"")</f>
        <v/>
      </c>
      <c r="M37" s="19" t="str">
        <f t="shared" si="10"/>
        <v/>
      </c>
      <c r="N37" s="18" t="str">
        <f t="shared" si="4"/>
        <v/>
      </c>
      <c r="O37" s="19" t="str">
        <f t="shared" si="5"/>
        <v/>
      </c>
      <c r="P37" s="19" t="str">
        <f t="shared" si="11"/>
        <v/>
      </c>
      <c r="Q37" s="18" t="str">
        <f t="shared" si="12"/>
        <v/>
      </c>
      <c r="R37" s="21" t="str">
        <f t="shared" si="6"/>
        <v/>
      </c>
      <c r="S37" s="21" t="str">
        <f t="shared" si="7"/>
        <v/>
      </c>
      <c r="T37" s="19" t="str">
        <f>IF(ISNUMBER(P37),MARKAH!H34,"")</f>
        <v/>
      </c>
      <c r="U37" s="19" t="str">
        <f>IF(ISNUMBER(P37),MARKAH!I34,"")</f>
        <v/>
      </c>
      <c r="V37" s="100" t="str">
        <f t="shared" si="13"/>
        <v/>
      </c>
    </row>
    <row r="38" spans="1:22">
      <c r="A38" s="20" t="str">
        <f>IF(ISBLANK(MARKAH!A35),"",MARKAH!A35)</f>
        <v/>
      </c>
      <c r="B38" s="20" t="str">
        <f>IF(ISBLANK(MARKAH!B35),"",MARKAH!B35)</f>
        <v/>
      </c>
      <c r="C38" s="22" t="str">
        <f>IF(ISBLANK(MARKAH!C35),"",MARKAH!C35)</f>
        <v/>
      </c>
      <c r="D38" s="20" t="str">
        <f>IF(ISNUMBER(A38),MARKAH!D35,"")</f>
        <v/>
      </c>
      <c r="E38" s="19" t="str">
        <f t="shared" si="8"/>
        <v/>
      </c>
      <c r="F38" s="18" t="str">
        <f t="shared" si="0"/>
        <v/>
      </c>
      <c r="G38" s="19" t="str">
        <f t="shared" si="1"/>
        <v/>
      </c>
      <c r="H38" s="18" t="str">
        <f>IF(ISNUMBER(A38),MARKAH!E35,"")</f>
        <v/>
      </c>
      <c r="I38" s="19" t="str">
        <f t="shared" si="9"/>
        <v/>
      </c>
      <c r="J38" s="18" t="str">
        <f t="shared" si="2"/>
        <v/>
      </c>
      <c r="K38" s="19" t="str">
        <f t="shared" si="3"/>
        <v/>
      </c>
      <c r="L38" s="18" t="str">
        <f>IF(ISNUMBER(A38),MARKAH!F35,"")</f>
        <v/>
      </c>
      <c r="M38" s="19" t="str">
        <f t="shared" si="10"/>
        <v/>
      </c>
      <c r="N38" s="18" t="str">
        <f t="shared" si="4"/>
        <v/>
      </c>
      <c r="O38" s="19" t="str">
        <f t="shared" si="5"/>
        <v/>
      </c>
      <c r="P38" s="19" t="str">
        <f t="shared" si="11"/>
        <v/>
      </c>
      <c r="Q38" s="18" t="str">
        <f t="shared" si="12"/>
        <v/>
      </c>
      <c r="R38" s="21" t="str">
        <f t="shared" si="6"/>
        <v/>
      </c>
      <c r="S38" s="21" t="str">
        <f t="shared" si="7"/>
        <v/>
      </c>
      <c r="T38" s="19" t="str">
        <f>IF(ISNUMBER(P38),MARKAH!H35,"")</f>
        <v/>
      </c>
      <c r="U38" s="19" t="str">
        <f>IF(ISNUMBER(P38),MARKAH!I35,"")</f>
        <v/>
      </c>
      <c r="V38" s="100" t="str">
        <f t="shared" si="13"/>
        <v/>
      </c>
    </row>
    <row r="39" spans="1:22">
      <c r="A39" s="20" t="str">
        <f>IF(ISBLANK(MARKAH!A36),"",MARKAH!A36)</f>
        <v/>
      </c>
      <c r="B39" s="20" t="str">
        <f>IF(ISBLANK(MARKAH!B36),"",MARKAH!B36)</f>
        <v/>
      </c>
      <c r="C39" s="22" t="str">
        <f>IF(ISBLANK(MARKAH!C36),"",MARKAH!C36)</f>
        <v/>
      </c>
      <c r="D39" s="20" t="str">
        <f>IF(ISNUMBER(A39),MARKAH!D36,"")</f>
        <v/>
      </c>
      <c r="E39" s="19" t="str">
        <f t="shared" si="8"/>
        <v/>
      </c>
      <c r="F39" s="18" t="str">
        <f t="shared" si="0"/>
        <v/>
      </c>
      <c r="G39" s="19" t="str">
        <f t="shared" si="1"/>
        <v/>
      </c>
      <c r="H39" s="18" t="str">
        <f>IF(ISNUMBER(A39),MARKAH!E36,"")</f>
        <v/>
      </c>
      <c r="I39" s="19" t="str">
        <f t="shared" si="9"/>
        <v/>
      </c>
      <c r="J39" s="18" t="str">
        <f t="shared" si="2"/>
        <v/>
      </c>
      <c r="K39" s="19" t="str">
        <f t="shared" si="3"/>
        <v/>
      </c>
      <c r="L39" s="18" t="str">
        <f>IF(ISNUMBER(A39),MARKAH!F36,"")</f>
        <v/>
      </c>
      <c r="M39" s="19" t="str">
        <f t="shared" si="10"/>
        <v/>
      </c>
      <c r="N39" s="18" t="str">
        <f t="shared" si="4"/>
        <v/>
      </c>
      <c r="O39" s="19" t="str">
        <f t="shared" si="5"/>
        <v/>
      </c>
      <c r="P39" s="19" t="str">
        <f t="shared" si="11"/>
        <v/>
      </c>
      <c r="Q39" s="18" t="str">
        <f t="shared" si="12"/>
        <v/>
      </c>
      <c r="R39" s="21" t="str">
        <f t="shared" si="6"/>
        <v/>
      </c>
      <c r="S39" s="21" t="str">
        <f t="shared" si="7"/>
        <v/>
      </c>
      <c r="T39" s="19" t="str">
        <f>IF(ISNUMBER(P39),MARKAH!H36,"")</f>
        <v/>
      </c>
      <c r="U39" s="19" t="str">
        <f>IF(ISNUMBER(P39),MARKAH!I36,"")</f>
        <v/>
      </c>
      <c r="V39" s="100" t="str">
        <f t="shared" si="13"/>
        <v/>
      </c>
    </row>
    <row r="40" spans="1:22">
      <c r="A40" s="20" t="str">
        <f>IF(ISBLANK(MARKAH!A37),"",MARKAH!A37)</f>
        <v/>
      </c>
      <c r="B40" s="20" t="str">
        <f>IF(ISBLANK(MARKAH!B37),"",MARKAH!B37)</f>
        <v/>
      </c>
      <c r="C40" s="22" t="str">
        <f>IF(ISBLANK(MARKAH!C37),"",MARKAH!C37)</f>
        <v/>
      </c>
      <c r="D40" s="20" t="str">
        <f>IF(ISNUMBER(A40),MARKAH!D37,"")</f>
        <v/>
      </c>
      <c r="E40" s="19" t="str">
        <f t="shared" si="8"/>
        <v/>
      </c>
      <c r="F40" s="18" t="str">
        <f t="shared" si="0"/>
        <v/>
      </c>
      <c r="G40" s="19" t="str">
        <f t="shared" si="1"/>
        <v/>
      </c>
      <c r="H40" s="18" t="str">
        <f>IF(ISNUMBER(A40),MARKAH!E37,"")</f>
        <v/>
      </c>
      <c r="I40" s="19" t="str">
        <f t="shared" si="9"/>
        <v/>
      </c>
      <c r="J40" s="18" t="str">
        <f t="shared" si="2"/>
        <v/>
      </c>
      <c r="K40" s="19" t="str">
        <f t="shared" si="3"/>
        <v/>
      </c>
      <c r="L40" s="18" t="str">
        <f>IF(ISNUMBER(A40),MARKAH!F37,"")</f>
        <v/>
      </c>
      <c r="M40" s="19" t="str">
        <f t="shared" si="10"/>
        <v/>
      </c>
      <c r="N40" s="18" t="str">
        <f t="shared" si="4"/>
        <v/>
      </c>
      <c r="O40" s="19" t="str">
        <f t="shared" si="5"/>
        <v/>
      </c>
      <c r="P40" s="19" t="str">
        <f t="shared" si="11"/>
        <v/>
      </c>
      <c r="Q40" s="18" t="str">
        <f t="shared" si="12"/>
        <v/>
      </c>
      <c r="R40" s="21" t="str">
        <f t="shared" si="6"/>
        <v/>
      </c>
      <c r="S40" s="21" t="str">
        <f t="shared" si="7"/>
        <v/>
      </c>
      <c r="T40" s="19" t="str">
        <f>IF(ISNUMBER(P40),MARKAH!H37,"")</f>
        <v/>
      </c>
      <c r="U40" s="19" t="str">
        <f>IF(ISNUMBER(P40),MARKAH!I37,"")</f>
        <v/>
      </c>
      <c r="V40" s="100" t="str">
        <f t="shared" si="13"/>
        <v/>
      </c>
    </row>
    <row r="41" spans="1:22">
      <c r="A41" s="20" t="str">
        <f>IF(ISBLANK(MARKAH!A38),"",MARKAH!A38)</f>
        <v/>
      </c>
      <c r="B41" s="20" t="str">
        <f>IF(ISBLANK(MARKAH!B38),"",MARKAH!B38)</f>
        <v/>
      </c>
      <c r="C41" s="22" t="str">
        <f>IF(ISBLANK(MARKAH!C38),"",MARKAH!C38)</f>
        <v/>
      </c>
      <c r="D41" s="20" t="str">
        <f>IF(ISNUMBER(A41),MARKAH!D38,"")</f>
        <v/>
      </c>
      <c r="E41" s="19" t="str">
        <f t="shared" si="8"/>
        <v/>
      </c>
      <c r="F41" s="18" t="str">
        <f t="shared" si="0"/>
        <v/>
      </c>
      <c r="G41" s="19" t="str">
        <f t="shared" si="1"/>
        <v/>
      </c>
      <c r="H41" s="18" t="str">
        <f>IF(ISNUMBER(A41),MARKAH!E38,"")</f>
        <v/>
      </c>
      <c r="I41" s="19" t="str">
        <f t="shared" si="9"/>
        <v/>
      </c>
      <c r="J41" s="18" t="str">
        <f t="shared" si="2"/>
        <v/>
      </c>
      <c r="K41" s="19" t="str">
        <f t="shared" si="3"/>
        <v/>
      </c>
      <c r="L41" s="18" t="str">
        <f>IF(ISNUMBER(A41),MARKAH!F38,"")</f>
        <v/>
      </c>
      <c r="M41" s="19" t="str">
        <f t="shared" si="10"/>
        <v/>
      </c>
      <c r="N41" s="18" t="str">
        <f t="shared" si="4"/>
        <v/>
      </c>
      <c r="O41" s="19" t="str">
        <f t="shared" si="5"/>
        <v/>
      </c>
      <c r="P41" s="19" t="str">
        <f t="shared" si="11"/>
        <v/>
      </c>
      <c r="Q41" s="18" t="str">
        <f t="shared" si="12"/>
        <v/>
      </c>
      <c r="R41" s="21" t="str">
        <f t="shared" si="6"/>
        <v/>
      </c>
      <c r="S41" s="21" t="str">
        <f t="shared" si="7"/>
        <v/>
      </c>
      <c r="T41" s="19" t="str">
        <f>IF(ISNUMBER(P41),MARKAH!H38,"")</f>
        <v/>
      </c>
      <c r="U41" s="19" t="str">
        <f>IF(ISNUMBER(P41),MARKAH!I38,"")</f>
        <v/>
      </c>
      <c r="V41" s="100" t="str">
        <f t="shared" si="13"/>
        <v/>
      </c>
    </row>
    <row r="42" spans="1:22">
      <c r="A42" s="20" t="str">
        <f>IF(ISBLANK(MARKAH!A39),"",MARKAH!A39)</f>
        <v/>
      </c>
      <c r="B42" s="20" t="str">
        <f>IF(ISBLANK(MARKAH!B39),"",MARKAH!B39)</f>
        <v/>
      </c>
      <c r="C42" s="22" t="str">
        <f>IF(ISBLANK(MARKAH!C39),"",MARKAH!C39)</f>
        <v/>
      </c>
      <c r="D42" s="20" t="str">
        <f>IF(ISNUMBER(A42),MARKAH!D39,"")</f>
        <v/>
      </c>
      <c r="E42" s="19" t="str">
        <f t="shared" si="8"/>
        <v/>
      </c>
      <c r="F42" s="18" t="str">
        <f t="shared" si="0"/>
        <v/>
      </c>
      <c r="G42" s="19" t="str">
        <f t="shared" si="1"/>
        <v/>
      </c>
      <c r="H42" s="18" t="str">
        <f>IF(ISNUMBER(A42),MARKAH!E39,"")</f>
        <v/>
      </c>
      <c r="I42" s="19" t="str">
        <f t="shared" si="9"/>
        <v/>
      </c>
      <c r="J42" s="18" t="str">
        <f t="shared" si="2"/>
        <v/>
      </c>
      <c r="K42" s="19" t="str">
        <f t="shared" si="3"/>
        <v/>
      </c>
      <c r="L42" s="18" t="str">
        <f>IF(ISNUMBER(A42),MARKAH!F39,"")</f>
        <v/>
      </c>
      <c r="M42" s="19" t="str">
        <f t="shared" si="10"/>
        <v/>
      </c>
      <c r="N42" s="18" t="str">
        <f t="shared" si="4"/>
        <v/>
      </c>
      <c r="O42" s="19" t="str">
        <f t="shared" si="5"/>
        <v/>
      </c>
      <c r="P42" s="19" t="str">
        <f t="shared" si="11"/>
        <v/>
      </c>
      <c r="Q42" s="18" t="str">
        <f t="shared" si="12"/>
        <v/>
      </c>
      <c r="R42" s="21" t="str">
        <f t="shared" si="6"/>
        <v/>
      </c>
      <c r="S42" s="21" t="str">
        <f t="shared" si="7"/>
        <v/>
      </c>
      <c r="T42" s="19" t="str">
        <f>IF(ISNUMBER(P42),MARKAH!H39,"")</f>
        <v/>
      </c>
      <c r="U42" s="19" t="str">
        <f>IF(ISNUMBER(P42),MARKAH!I39,"")</f>
        <v/>
      </c>
      <c r="V42" s="100" t="str">
        <f t="shared" si="13"/>
        <v/>
      </c>
    </row>
    <row r="43" spans="1:22">
      <c r="A43" s="20" t="str">
        <f>IF(ISBLANK(MARKAH!A40),"",MARKAH!A40)</f>
        <v/>
      </c>
      <c r="B43" s="20" t="str">
        <f>IF(ISBLANK(MARKAH!B40),"",MARKAH!B40)</f>
        <v/>
      </c>
      <c r="C43" s="22" t="str">
        <f>IF(ISBLANK(MARKAH!C40),"",MARKAH!C40)</f>
        <v/>
      </c>
      <c r="D43" s="20" t="str">
        <f>IF(ISNUMBER(A43),MARKAH!D40,"")</f>
        <v/>
      </c>
      <c r="E43" s="19" t="str">
        <f t="shared" si="8"/>
        <v/>
      </c>
      <c r="F43" s="18" t="str">
        <f t="shared" si="0"/>
        <v/>
      </c>
      <c r="G43" s="19" t="str">
        <f t="shared" si="1"/>
        <v/>
      </c>
      <c r="H43" s="18" t="str">
        <f>IF(ISNUMBER(A43),MARKAH!E40,"")</f>
        <v/>
      </c>
      <c r="I43" s="19" t="str">
        <f t="shared" si="9"/>
        <v/>
      </c>
      <c r="J43" s="18" t="str">
        <f t="shared" si="2"/>
        <v/>
      </c>
      <c r="K43" s="19" t="str">
        <f t="shared" si="3"/>
        <v/>
      </c>
      <c r="L43" s="18" t="str">
        <f>IF(ISNUMBER(A43),MARKAH!F40,"")</f>
        <v/>
      </c>
      <c r="M43" s="19" t="str">
        <f t="shared" si="10"/>
        <v/>
      </c>
      <c r="N43" s="18" t="str">
        <f t="shared" si="4"/>
        <v/>
      </c>
      <c r="O43" s="19" t="str">
        <f t="shared" si="5"/>
        <v/>
      </c>
      <c r="P43" s="19" t="str">
        <f t="shared" si="11"/>
        <v/>
      </c>
      <c r="Q43" s="18" t="str">
        <f t="shared" si="12"/>
        <v/>
      </c>
      <c r="R43" s="21" t="str">
        <f t="shared" si="6"/>
        <v/>
      </c>
      <c r="S43" s="21" t="str">
        <f t="shared" si="7"/>
        <v/>
      </c>
      <c r="T43" s="19" t="str">
        <f>IF(ISNUMBER(P43),MARKAH!H40,"")</f>
        <v/>
      </c>
      <c r="U43" s="19" t="str">
        <f>IF(ISNUMBER(P43),MARKAH!I40,"")</f>
        <v/>
      </c>
      <c r="V43" s="100" t="str">
        <f t="shared" si="13"/>
        <v/>
      </c>
    </row>
    <row r="44" spans="1:22">
      <c r="A44" s="20" t="str">
        <f>IF(ISBLANK(MARKAH!A41),"",MARKAH!A41)</f>
        <v/>
      </c>
      <c r="B44" s="20" t="str">
        <f>IF(ISBLANK(MARKAH!B41),"",MARKAH!B41)</f>
        <v/>
      </c>
      <c r="C44" s="22" t="str">
        <f>IF(ISBLANK(MARKAH!C41),"",MARKAH!C41)</f>
        <v/>
      </c>
      <c r="D44" s="20" t="str">
        <f>IF(ISNUMBER(A44),MARKAH!D41,"")</f>
        <v/>
      </c>
      <c r="E44" s="19" t="str">
        <f t="shared" si="8"/>
        <v/>
      </c>
      <c r="F44" s="18" t="str">
        <f t="shared" si="0"/>
        <v/>
      </c>
      <c r="G44" s="19" t="str">
        <f t="shared" si="1"/>
        <v/>
      </c>
      <c r="H44" s="18" t="str">
        <f>IF(ISNUMBER(A44),MARKAH!E41,"")</f>
        <v/>
      </c>
      <c r="I44" s="19" t="str">
        <f t="shared" si="9"/>
        <v/>
      </c>
      <c r="J44" s="18" t="str">
        <f t="shared" si="2"/>
        <v/>
      </c>
      <c r="K44" s="19" t="str">
        <f t="shared" si="3"/>
        <v/>
      </c>
      <c r="L44" s="18" t="str">
        <f>IF(ISNUMBER(A44),MARKAH!F41,"")</f>
        <v/>
      </c>
      <c r="M44" s="19" t="str">
        <f t="shared" si="10"/>
        <v/>
      </c>
      <c r="N44" s="18" t="str">
        <f t="shared" si="4"/>
        <v/>
      </c>
      <c r="O44" s="19" t="str">
        <f t="shared" si="5"/>
        <v/>
      </c>
      <c r="P44" s="19" t="str">
        <f t="shared" si="11"/>
        <v/>
      </c>
      <c r="Q44" s="18" t="str">
        <f t="shared" si="12"/>
        <v/>
      </c>
      <c r="R44" s="21" t="str">
        <f t="shared" si="6"/>
        <v/>
      </c>
      <c r="S44" s="21" t="str">
        <f t="shared" si="7"/>
        <v/>
      </c>
      <c r="T44" s="19" t="str">
        <f>IF(ISNUMBER(P44),MARKAH!H41,"")</f>
        <v/>
      </c>
      <c r="U44" s="19" t="str">
        <f>IF(ISNUMBER(P44),MARKAH!I41,"")</f>
        <v/>
      </c>
      <c r="V44" s="100" t="str">
        <f t="shared" si="13"/>
        <v/>
      </c>
    </row>
    <row r="45" spans="1:22">
      <c r="A45" s="20" t="str">
        <f>IF(ISBLANK(MARKAH!A42),"",MARKAH!A42)</f>
        <v/>
      </c>
      <c r="B45" s="20" t="str">
        <f>IF(ISBLANK(MARKAH!B42),"",MARKAH!B42)</f>
        <v/>
      </c>
      <c r="C45" s="22" t="str">
        <f>IF(ISBLANK(MARKAH!C42),"",MARKAH!C42)</f>
        <v/>
      </c>
      <c r="D45" s="20" t="str">
        <f>IF(ISNUMBER(A45),MARKAH!D42,"")</f>
        <v/>
      </c>
      <c r="E45" s="19" t="str">
        <f t="shared" si="8"/>
        <v/>
      </c>
      <c r="F45" s="18" t="str">
        <f t="shared" si="0"/>
        <v/>
      </c>
      <c r="G45" s="19" t="str">
        <f t="shared" si="1"/>
        <v/>
      </c>
      <c r="H45" s="18" t="str">
        <f>IF(ISNUMBER(A45),MARKAH!E42,"")</f>
        <v/>
      </c>
      <c r="I45" s="19" t="str">
        <f t="shared" si="9"/>
        <v/>
      </c>
      <c r="J45" s="18" t="str">
        <f t="shared" si="2"/>
        <v/>
      </c>
      <c r="K45" s="19" t="str">
        <f t="shared" si="3"/>
        <v/>
      </c>
      <c r="L45" s="18" t="str">
        <f>IF(ISNUMBER(A45),MARKAH!F42,"")</f>
        <v/>
      </c>
      <c r="M45" s="19" t="str">
        <f t="shared" si="10"/>
        <v/>
      </c>
      <c r="N45" s="18" t="str">
        <f t="shared" si="4"/>
        <v/>
      </c>
      <c r="O45" s="19" t="str">
        <f t="shared" si="5"/>
        <v/>
      </c>
      <c r="P45" s="19" t="str">
        <f t="shared" si="11"/>
        <v/>
      </c>
      <c r="Q45" s="18" t="str">
        <f t="shared" si="12"/>
        <v/>
      </c>
      <c r="R45" s="21" t="str">
        <f t="shared" si="6"/>
        <v/>
      </c>
      <c r="S45" s="21" t="str">
        <f t="shared" si="7"/>
        <v/>
      </c>
      <c r="T45" s="19" t="str">
        <f>IF(ISNUMBER(P45),MARKAH!H42,"")</f>
        <v/>
      </c>
      <c r="U45" s="19" t="str">
        <f>IF(ISNUMBER(P45),MARKAH!I42,"")</f>
        <v/>
      </c>
      <c r="V45" s="100" t="str">
        <f t="shared" si="13"/>
        <v/>
      </c>
    </row>
    <row r="46" spans="1:22">
      <c r="A46" s="20" t="str">
        <f>IF(ISBLANK(MARKAH!A43),"",MARKAH!A43)</f>
        <v/>
      </c>
      <c r="B46" s="20" t="str">
        <f>IF(ISBLANK(MARKAH!B43),"",MARKAH!B43)</f>
        <v/>
      </c>
      <c r="C46" s="22" t="str">
        <f>IF(ISBLANK(MARKAH!C43),"",MARKAH!C43)</f>
        <v/>
      </c>
      <c r="D46" s="20" t="str">
        <f>IF(ISNUMBER(A46),MARKAH!D43,"")</f>
        <v/>
      </c>
      <c r="E46" s="19" t="str">
        <f t="shared" si="8"/>
        <v/>
      </c>
      <c r="F46" s="18" t="str">
        <f t="shared" si="0"/>
        <v/>
      </c>
      <c r="G46" s="19" t="str">
        <f t="shared" si="1"/>
        <v/>
      </c>
      <c r="H46" s="18" t="str">
        <f>IF(ISNUMBER(A46),MARKAH!E43,"")</f>
        <v/>
      </c>
      <c r="I46" s="19" t="str">
        <f t="shared" si="9"/>
        <v/>
      </c>
      <c r="J46" s="18" t="str">
        <f t="shared" si="2"/>
        <v/>
      </c>
      <c r="K46" s="19" t="str">
        <f t="shared" si="3"/>
        <v/>
      </c>
      <c r="L46" s="18" t="str">
        <f>IF(ISNUMBER(A46),MARKAH!F43,"")</f>
        <v/>
      </c>
      <c r="M46" s="19" t="str">
        <f t="shared" si="10"/>
        <v/>
      </c>
      <c r="N46" s="18" t="str">
        <f t="shared" si="4"/>
        <v/>
      </c>
      <c r="O46" s="19" t="str">
        <f t="shared" si="5"/>
        <v/>
      </c>
      <c r="P46" s="19" t="str">
        <f t="shared" si="11"/>
        <v/>
      </c>
      <c r="Q46" s="18" t="str">
        <f t="shared" si="12"/>
        <v/>
      </c>
      <c r="R46" s="21" t="str">
        <f t="shared" si="6"/>
        <v/>
      </c>
      <c r="S46" s="21" t="str">
        <f t="shared" si="7"/>
        <v/>
      </c>
      <c r="T46" s="19" t="str">
        <f>IF(ISNUMBER(P46),MARKAH!H43,"")</f>
        <v/>
      </c>
      <c r="U46" s="19" t="str">
        <f>IF(ISNUMBER(P46),MARKAH!I43,"")</f>
        <v/>
      </c>
      <c r="V46" s="100" t="str">
        <f t="shared" si="13"/>
        <v/>
      </c>
    </row>
    <row r="47" spans="1:22">
      <c r="A47" s="20" t="str">
        <f>IF(ISBLANK(MARKAH!A44),"",MARKAH!A44)</f>
        <v/>
      </c>
      <c r="B47" s="20" t="str">
        <f>IF(ISBLANK(MARKAH!B44),"",MARKAH!B44)</f>
        <v/>
      </c>
      <c r="C47" s="22" t="str">
        <f>IF(ISBLANK(MARKAH!C44),"",MARKAH!C44)</f>
        <v/>
      </c>
      <c r="D47" s="20" t="str">
        <f>IF(ISNUMBER(A47),MARKAH!D44,"")</f>
        <v/>
      </c>
      <c r="E47" s="19" t="str">
        <f t="shared" si="8"/>
        <v/>
      </c>
      <c r="F47" s="18" t="str">
        <f t="shared" si="0"/>
        <v/>
      </c>
      <c r="G47" s="19" t="str">
        <f t="shared" si="1"/>
        <v/>
      </c>
      <c r="H47" s="18" t="str">
        <f>IF(ISNUMBER(A47),MARKAH!E44,"")</f>
        <v/>
      </c>
      <c r="I47" s="19" t="str">
        <f t="shared" si="9"/>
        <v/>
      </c>
      <c r="J47" s="18" t="str">
        <f t="shared" si="2"/>
        <v/>
      </c>
      <c r="K47" s="19" t="str">
        <f t="shared" si="3"/>
        <v/>
      </c>
      <c r="L47" s="18" t="str">
        <f>IF(ISNUMBER(A47),MARKAH!F44,"")</f>
        <v/>
      </c>
      <c r="M47" s="19" t="str">
        <f t="shared" si="10"/>
        <v/>
      </c>
      <c r="N47" s="18" t="str">
        <f t="shared" si="4"/>
        <v/>
      </c>
      <c r="O47" s="19" t="str">
        <f t="shared" si="5"/>
        <v/>
      </c>
      <c r="P47" s="19" t="str">
        <f t="shared" si="11"/>
        <v/>
      </c>
      <c r="Q47" s="18" t="str">
        <f t="shared" si="12"/>
        <v/>
      </c>
      <c r="R47" s="21" t="str">
        <f t="shared" si="6"/>
        <v/>
      </c>
      <c r="S47" s="21" t="str">
        <f t="shared" si="7"/>
        <v/>
      </c>
      <c r="T47" s="19" t="str">
        <f>IF(ISNUMBER(P47),MARKAH!H44,"")</f>
        <v/>
      </c>
      <c r="U47" s="19" t="str">
        <f>IF(ISNUMBER(P47),MARKAH!I44,"")</f>
        <v/>
      </c>
      <c r="V47" s="100" t="str">
        <f t="shared" si="13"/>
        <v/>
      </c>
    </row>
    <row r="48" spans="1:22">
      <c r="A48" s="20" t="str">
        <f>IF(ISBLANK(MARKAH!A45),"",MARKAH!A45)</f>
        <v/>
      </c>
      <c r="B48" s="20" t="str">
        <f>IF(ISBLANK(MARKAH!B45),"",MARKAH!B45)</f>
        <v/>
      </c>
      <c r="C48" s="22" t="str">
        <f>IF(ISBLANK(MARKAH!C45),"",MARKAH!C45)</f>
        <v/>
      </c>
      <c r="D48" s="20" t="str">
        <f>IF(ISNUMBER(A48),MARKAH!D45,"")</f>
        <v/>
      </c>
      <c r="E48" s="19" t="str">
        <f t="shared" si="8"/>
        <v/>
      </c>
      <c r="F48" s="18" t="str">
        <f t="shared" si="0"/>
        <v/>
      </c>
      <c r="G48" s="19" t="str">
        <f t="shared" si="1"/>
        <v/>
      </c>
      <c r="H48" s="18" t="str">
        <f>IF(ISNUMBER(A48),MARKAH!E45,"")</f>
        <v/>
      </c>
      <c r="I48" s="19" t="str">
        <f t="shared" si="9"/>
        <v/>
      </c>
      <c r="J48" s="18" t="str">
        <f t="shared" si="2"/>
        <v/>
      </c>
      <c r="K48" s="19" t="str">
        <f t="shared" si="3"/>
        <v/>
      </c>
      <c r="L48" s="18" t="str">
        <f>IF(ISNUMBER(A48),MARKAH!F45,"")</f>
        <v/>
      </c>
      <c r="M48" s="19" t="str">
        <f t="shared" si="10"/>
        <v/>
      </c>
      <c r="N48" s="18" t="str">
        <f t="shared" si="4"/>
        <v/>
      </c>
      <c r="O48" s="19" t="str">
        <f t="shared" si="5"/>
        <v/>
      </c>
      <c r="P48" s="19" t="str">
        <f t="shared" si="11"/>
        <v/>
      </c>
      <c r="Q48" s="18" t="str">
        <f t="shared" si="12"/>
        <v/>
      </c>
      <c r="R48" s="21" t="str">
        <f t="shared" si="6"/>
        <v/>
      </c>
      <c r="S48" s="21" t="str">
        <f t="shared" si="7"/>
        <v/>
      </c>
      <c r="T48" s="19" t="str">
        <f>IF(ISNUMBER(P48),MARKAH!H45,"")</f>
        <v/>
      </c>
      <c r="U48" s="19" t="str">
        <f>IF(ISNUMBER(P48),MARKAH!I45,"")</f>
        <v/>
      </c>
      <c r="V48" s="100" t="str">
        <f t="shared" si="13"/>
        <v/>
      </c>
    </row>
    <row r="49" spans="1:22">
      <c r="A49" s="20" t="str">
        <f>IF(ISBLANK(MARKAH!A46),"",MARKAH!A46)</f>
        <v/>
      </c>
      <c r="B49" s="20" t="str">
        <f>IF(ISBLANK(MARKAH!B46),"",MARKAH!B46)</f>
        <v/>
      </c>
      <c r="C49" s="22" t="str">
        <f>IF(ISBLANK(MARKAH!C46),"",MARKAH!C46)</f>
        <v/>
      </c>
      <c r="D49" s="20" t="str">
        <f>IF(ISNUMBER(A49),MARKAH!D46,"")</f>
        <v/>
      </c>
      <c r="E49" s="19" t="str">
        <f t="shared" si="8"/>
        <v/>
      </c>
      <c r="F49" s="18" t="str">
        <f t="shared" si="0"/>
        <v/>
      </c>
      <c r="G49" s="19" t="str">
        <f t="shared" si="1"/>
        <v/>
      </c>
      <c r="H49" s="18" t="str">
        <f>IF(ISNUMBER(A49),MARKAH!E46,"")</f>
        <v/>
      </c>
      <c r="I49" s="19" t="str">
        <f t="shared" si="9"/>
        <v/>
      </c>
      <c r="J49" s="18" t="str">
        <f t="shared" si="2"/>
        <v/>
      </c>
      <c r="K49" s="19" t="str">
        <f t="shared" si="3"/>
        <v/>
      </c>
      <c r="L49" s="18" t="str">
        <f>IF(ISNUMBER(A49),MARKAH!F46,"")</f>
        <v/>
      </c>
      <c r="M49" s="19" t="str">
        <f t="shared" si="10"/>
        <v/>
      </c>
      <c r="N49" s="18" t="str">
        <f t="shared" si="4"/>
        <v/>
      </c>
      <c r="O49" s="19" t="str">
        <f t="shared" si="5"/>
        <v/>
      </c>
      <c r="P49" s="19" t="str">
        <f t="shared" si="11"/>
        <v/>
      </c>
      <c r="Q49" s="18" t="str">
        <f t="shared" si="12"/>
        <v/>
      </c>
      <c r="R49" s="21" t="str">
        <f t="shared" si="6"/>
        <v/>
      </c>
      <c r="S49" s="21" t="str">
        <f t="shared" si="7"/>
        <v/>
      </c>
      <c r="T49" s="19" t="str">
        <f>IF(ISNUMBER(P49),MARKAH!H46,"")</f>
        <v/>
      </c>
      <c r="U49" s="19" t="str">
        <f>IF(ISNUMBER(P49),MARKAH!I46,"")</f>
        <v/>
      </c>
      <c r="V49" s="100" t="str">
        <f t="shared" si="13"/>
        <v/>
      </c>
    </row>
    <row r="50" spans="1:22">
      <c r="A50" s="20" t="str">
        <f>IF(ISBLANK(MARKAH!A47),"",MARKAH!A47)</f>
        <v/>
      </c>
      <c r="B50" s="20" t="str">
        <f>IF(ISBLANK(MARKAH!B47),"",MARKAH!B47)</f>
        <v/>
      </c>
      <c r="C50" s="22" t="str">
        <f>IF(ISBLANK(MARKAH!C47),"",MARKAH!C47)</f>
        <v/>
      </c>
      <c r="D50" s="20" t="str">
        <f>IF(ISNUMBER(A50),MARKAH!D47,"")</f>
        <v/>
      </c>
      <c r="E50" s="19" t="str">
        <f t="shared" si="8"/>
        <v/>
      </c>
      <c r="F50" s="18" t="str">
        <f t="shared" si="0"/>
        <v/>
      </c>
      <c r="G50" s="19" t="str">
        <f t="shared" si="1"/>
        <v/>
      </c>
      <c r="H50" s="18" t="str">
        <f>IF(ISNUMBER(A50),MARKAH!E47,"")</f>
        <v/>
      </c>
      <c r="I50" s="19" t="str">
        <f t="shared" si="9"/>
        <v/>
      </c>
      <c r="J50" s="18" t="str">
        <f t="shared" si="2"/>
        <v/>
      </c>
      <c r="K50" s="19" t="str">
        <f t="shared" si="3"/>
        <v/>
      </c>
      <c r="L50" s="18" t="str">
        <f>IF(ISNUMBER(A50),MARKAH!F47,"")</f>
        <v/>
      </c>
      <c r="M50" s="19" t="str">
        <f t="shared" si="10"/>
        <v/>
      </c>
      <c r="N50" s="18" t="str">
        <f t="shared" si="4"/>
        <v/>
      </c>
      <c r="O50" s="19" t="str">
        <f t="shared" si="5"/>
        <v/>
      </c>
      <c r="P50" s="19" t="str">
        <f t="shared" si="11"/>
        <v/>
      </c>
      <c r="Q50" s="18" t="str">
        <f t="shared" si="12"/>
        <v/>
      </c>
      <c r="R50" s="21" t="str">
        <f t="shared" si="6"/>
        <v/>
      </c>
      <c r="S50" s="21" t="str">
        <f t="shared" si="7"/>
        <v/>
      </c>
      <c r="T50" s="19" t="str">
        <f>IF(ISNUMBER(P50),MARKAH!H47,"")</f>
        <v/>
      </c>
      <c r="U50" s="19" t="str">
        <f>IF(ISNUMBER(P50),MARKAH!I47,"")</f>
        <v/>
      </c>
      <c r="V50" s="100" t="str">
        <f t="shared" si="13"/>
        <v/>
      </c>
    </row>
    <row r="51" spans="1:22">
      <c r="A51" s="20" t="str">
        <f>IF(ISBLANK(MARKAH!A48),"",MARKAH!A48)</f>
        <v/>
      </c>
      <c r="B51" s="20" t="str">
        <f>IF(ISBLANK(MARKAH!B48),"",MARKAH!B48)</f>
        <v/>
      </c>
      <c r="C51" s="22" t="str">
        <f>IF(ISBLANK(MARKAH!C48),"",MARKAH!C48)</f>
        <v/>
      </c>
      <c r="D51" s="20" t="str">
        <f>IF(ISNUMBER(A51),MARKAH!D48,"")</f>
        <v/>
      </c>
      <c r="E51" s="19" t="str">
        <f t="shared" si="8"/>
        <v/>
      </c>
      <c r="F51" s="18" t="str">
        <f t="shared" si="0"/>
        <v/>
      </c>
      <c r="G51" s="19" t="str">
        <f t="shared" si="1"/>
        <v/>
      </c>
      <c r="H51" s="18" t="str">
        <f>IF(ISNUMBER(A51),MARKAH!E48,"")</f>
        <v/>
      </c>
      <c r="I51" s="19" t="str">
        <f t="shared" si="9"/>
        <v/>
      </c>
      <c r="J51" s="18" t="str">
        <f t="shared" si="2"/>
        <v/>
      </c>
      <c r="K51" s="19" t="str">
        <f t="shared" si="3"/>
        <v/>
      </c>
      <c r="L51" s="18" t="str">
        <f>IF(ISNUMBER(A51),MARKAH!F48,"")</f>
        <v/>
      </c>
      <c r="M51" s="19" t="str">
        <f t="shared" si="10"/>
        <v/>
      </c>
      <c r="N51" s="18" t="str">
        <f t="shared" si="4"/>
        <v/>
      </c>
      <c r="O51" s="19" t="str">
        <f t="shared" si="5"/>
        <v/>
      </c>
      <c r="P51" s="19" t="str">
        <f t="shared" si="11"/>
        <v/>
      </c>
      <c r="Q51" s="18" t="str">
        <f t="shared" si="12"/>
        <v/>
      </c>
      <c r="R51" s="21" t="str">
        <f t="shared" si="6"/>
        <v/>
      </c>
      <c r="S51" s="21" t="str">
        <f t="shared" si="7"/>
        <v/>
      </c>
      <c r="T51" s="19" t="str">
        <f>IF(ISNUMBER(P51),MARKAH!H48,"")</f>
        <v/>
      </c>
      <c r="U51" s="19" t="str">
        <f>IF(ISNUMBER(P51),MARKAH!I48,"")</f>
        <v/>
      </c>
      <c r="V51" s="100" t="str">
        <f t="shared" si="13"/>
        <v/>
      </c>
    </row>
    <row r="52" spans="1:22">
      <c r="A52" s="20" t="str">
        <f>IF(ISBLANK(MARKAH!A49),"",MARKAH!A49)</f>
        <v/>
      </c>
      <c r="B52" s="20" t="str">
        <f>IF(ISBLANK(MARKAH!B49),"",MARKAH!B49)</f>
        <v/>
      </c>
      <c r="C52" s="22" t="str">
        <f>IF(ISBLANK(MARKAH!C49),"",MARKAH!C49)</f>
        <v/>
      </c>
      <c r="D52" s="20" t="str">
        <f>IF(ISNUMBER(A52),MARKAH!D49,"")</f>
        <v/>
      </c>
      <c r="E52" s="19" t="str">
        <f t="shared" si="8"/>
        <v/>
      </c>
      <c r="F52" s="18" t="str">
        <f t="shared" si="0"/>
        <v/>
      </c>
      <c r="G52" s="19" t="str">
        <f t="shared" si="1"/>
        <v/>
      </c>
      <c r="H52" s="18" t="str">
        <f>IF(ISNUMBER(A52),MARKAH!E49,"")</f>
        <v/>
      </c>
      <c r="I52" s="19" t="str">
        <f t="shared" si="9"/>
        <v/>
      </c>
      <c r="J52" s="18" t="str">
        <f t="shared" si="2"/>
        <v/>
      </c>
      <c r="K52" s="19" t="str">
        <f t="shared" si="3"/>
        <v/>
      </c>
      <c r="L52" s="18" t="str">
        <f>IF(ISNUMBER(A52),MARKAH!F49,"")</f>
        <v/>
      </c>
      <c r="M52" s="19" t="str">
        <f t="shared" si="10"/>
        <v/>
      </c>
      <c r="N52" s="18" t="str">
        <f t="shared" si="4"/>
        <v/>
      </c>
      <c r="O52" s="19" t="str">
        <f t="shared" si="5"/>
        <v/>
      </c>
      <c r="P52" s="19" t="str">
        <f t="shared" si="11"/>
        <v/>
      </c>
      <c r="Q52" s="18" t="str">
        <f t="shared" si="12"/>
        <v/>
      </c>
      <c r="R52" s="21" t="str">
        <f t="shared" si="6"/>
        <v/>
      </c>
      <c r="S52" s="21" t="str">
        <f t="shared" si="7"/>
        <v/>
      </c>
      <c r="T52" s="19" t="str">
        <f>IF(ISNUMBER(P52),MARKAH!H49,"")</f>
        <v/>
      </c>
      <c r="U52" s="19" t="str">
        <f>IF(ISNUMBER(P52),MARKAH!I49,"")</f>
        <v/>
      </c>
      <c r="V52" s="100" t="str">
        <f t="shared" si="13"/>
        <v/>
      </c>
    </row>
    <row r="53" spans="1:22">
      <c r="A53" s="20" t="str">
        <f>IF(ISBLANK(MARKAH!A50),"",MARKAH!A50)</f>
        <v/>
      </c>
      <c r="B53" s="20" t="str">
        <f>IF(ISBLANK(MARKAH!B50),"",MARKAH!B50)</f>
        <v/>
      </c>
      <c r="C53" s="22" t="str">
        <f>IF(ISBLANK(MARKAH!C50),"",MARKAH!C50)</f>
        <v/>
      </c>
      <c r="D53" s="20" t="str">
        <f>IF(ISNUMBER(A53),MARKAH!D50,"")</f>
        <v/>
      </c>
      <c r="E53" s="19" t="str">
        <f t="shared" si="8"/>
        <v/>
      </c>
      <c r="F53" s="18" t="str">
        <f t="shared" si="0"/>
        <v/>
      </c>
      <c r="G53" s="19" t="str">
        <f t="shared" si="1"/>
        <v/>
      </c>
      <c r="H53" s="18" t="str">
        <f>IF(ISNUMBER(A53),MARKAH!E50,"")</f>
        <v/>
      </c>
      <c r="I53" s="19" t="str">
        <f t="shared" si="9"/>
        <v/>
      </c>
      <c r="J53" s="18" t="str">
        <f t="shared" si="2"/>
        <v/>
      </c>
      <c r="K53" s="19" t="str">
        <f t="shared" si="3"/>
        <v/>
      </c>
      <c r="L53" s="18" t="str">
        <f>IF(ISNUMBER(A53),MARKAH!F50,"")</f>
        <v/>
      </c>
      <c r="M53" s="19" t="str">
        <f t="shared" si="10"/>
        <v/>
      </c>
      <c r="N53" s="18" t="str">
        <f t="shared" si="4"/>
        <v/>
      </c>
      <c r="O53" s="19" t="str">
        <f t="shared" si="5"/>
        <v/>
      </c>
      <c r="P53" s="19" t="str">
        <f t="shared" si="11"/>
        <v/>
      </c>
      <c r="Q53" s="18" t="str">
        <f t="shared" si="12"/>
        <v/>
      </c>
      <c r="R53" s="21" t="str">
        <f t="shared" si="6"/>
        <v/>
      </c>
      <c r="S53" s="21" t="str">
        <f t="shared" si="7"/>
        <v/>
      </c>
      <c r="T53" s="19" t="str">
        <f>IF(ISNUMBER(P53),MARKAH!H50,"")</f>
        <v/>
      </c>
      <c r="U53" s="19" t="str">
        <f>IF(ISNUMBER(P53),MARKAH!I50,"")</f>
        <v/>
      </c>
      <c r="V53" s="100" t="str">
        <f t="shared" si="13"/>
        <v/>
      </c>
    </row>
    <row r="54" spans="1:22">
      <c r="A54" s="20" t="str">
        <f>IF(ISBLANK(MARKAH!A51),"",MARKAH!A51)</f>
        <v/>
      </c>
      <c r="B54" s="20" t="str">
        <f>IF(ISBLANK(MARKAH!B51),"",MARKAH!B51)</f>
        <v/>
      </c>
      <c r="C54" s="22" t="str">
        <f>IF(ISBLANK(MARKAH!C51),"",MARKAH!C51)</f>
        <v/>
      </c>
      <c r="D54" s="20" t="str">
        <f>IF(ISNUMBER(A54),MARKAH!D51,"")</f>
        <v/>
      </c>
      <c r="E54" s="19" t="str">
        <f t="shared" si="8"/>
        <v/>
      </c>
      <c r="F54" s="18" t="str">
        <f t="shared" si="0"/>
        <v/>
      </c>
      <c r="G54" s="19" t="str">
        <f t="shared" si="1"/>
        <v/>
      </c>
      <c r="H54" s="18" t="str">
        <f>IF(ISNUMBER(A54),MARKAH!E51,"")</f>
        <v/>
      </c>
      <c r="I54" s="19" t="str">
        <f t="shared" si="9"/>
        <v/>
      </c>
      <c r="J54" s="18" t="str">
        <f t="shared" si="2"/>
        <v/>
      </c>
      <c r="K54" s="19" t="str">
        <f t="shared" si="3"/>
        <v/>
      </c>
      <c r="L54" s="18" t="str">
        <f>IF(ISNUMBER(A54),MARKAH!F51,"")</f>
        <v/>
      </c>
      <c r="M54" s="19" t="str">
        <f t="shared" si="10"/>
        <v/>
      </c>
      <c r="N54" s="18" t="str">
        <f t="shared" si="4"/>
        <v/>
      </c>
      <c r="O54" s="19" t="str">
        <f t="shared" si="5"/>
        <v/>
      </c>
      <c r="P54" s="19" t="str">
        <f t="shared" si="11"/>
        <v/>
      </c>
      <c r="Q54" s="18" t="str">
        <f t="shared" si="12"/>
        <v/>
      </c>
      <c r="R54" s="21" t="str">
        <f t="shared" si="6"/>
        <v/>
      </c>
      <c r="S54" s="21" t="str">
        <f t="shared" si="7"/>
        <v/>
      </c>
      <c r="T54" s="19" t="str">
        <f>IF(ISNUMBER(P54),MARKAH!H51,"")</f>
        <v/>
      </c>
      <c r="U54" s="19" t="str">
        <f>IF(ISNUMBER(P54),MARKAH!I51,"")</f>
        <v/>
      </c>
      <c r="V54" s="100" t="str">
        <f t="shared" si="13"/>
        <v/>
      </c>
    </row>
    <row r="55" spans="1:22">
      <c r="A55" s="20" t="str">
        <f>IF(ISBLANK(MARKAH!A52),"",MARKAH!A52)</f>
        <v/>
      </c>
      <c r="B55" s="20" t="str">
        <f>IF(ISBLANK(MARKAH!B52),"",MARKAH!B52)</f>
        <v/>
      </c>
      <c r="C55" s="22" t="str">
        <f>IF(ISBLANK(MARKAH!C52),"",MARKAH!C52)</f>
        <v/>
      </c>
      <c r="D55" s="20" t="str">
        <f>IF(ISNUMBER(A55),MARKAH!D52,"")</f>
        <v/>
      </c>
      <c r="E55" s="19" t="str">
        <f t="shared" si="8"/>
        <v/>
      </c>
      <c r="F55" s="18" t="str">
        <f t="shared" si="0"/>
        <v/>
      </c>
      <c r="G55" s="19" t="str">
        <f t="shared" si="1"/>
        <v/>
      </c>
      <c r="H55" s="18" t="str">
        <f>IF(ISNUMBER(A55),MARKAH!E52,"")</f>
        <v/>
      </c>
      <c r="I55" s="19" t="str">
        <f t="shared" si="9"/>
        <v/>
      </c>
      <c r="J55" s="18" t="str">
        <f t="shared" si="2"/>
        <v/>
      </c>
      <c r="K55" s="19" t="str">
        <f t="shared" si="3"/>
        <v/>
      </c>
      <c r="L55" s="18" t="str">
        <f>IF(ISNUMBER(A55),MARKAH!F52,"")</f>
        <v/>
      </c>
      <c r="M55" s="19" t="str">
        <f t="shared" si="10"/>
        <v/>
      </c>
      <c r="N55" s="18" t="str">
        <f t="shared" si="4"/>
        <v/>
      </c>
      <c r="O55" s="19" t="str">
        <f t="shared" si="5"/>
        <v/>
      </c>
      <c r="P55" s="19" t="str">
        <f t="shared" si="11"/>
        <v/>
      </c>
      <c r="Q55" s="18" t="str">
        <f t="shared" si="12"/>
        <v/>
      </c>
      <c r="R55" s="21" t="str">
        <f t="shared" si="6"/>
        <v/>
      </c>
      <c r="S55" s="21" t="str">
        <f t="shared" si="7"/>
        <v/>
      </c>
      <c r="T55" s="19" t="str">
        <f>IF(ISNUMBER(P55),MARKAH!H52,"")</f>
        <v/>
      </c>
      <c r="U55" s="19" t="str">
        <f>IF(ISNUMBER(P55),MARKAH!I52,"")</f>
        <v/>
      </c>
      <c r="V55" s="100" t="str">
        <f t="shared" si="13"/>
        <v/>
      </c>
    </row>
    <row r="56" spans="1:22">
      <c r="A56" s="20" t="str">
        <f>IF(ISBLANK(MARKAH!A53),"",MARKAH!A53)</f>
        <v/>
      </c>
      <c r="B56" s="20" t="str">
        <f>IF(ISBLANK(MARKAH!B53),"",MARKAH!B53)</f>
        <v/>
      </c>
      <c r="C56" s="22" t="str">
        <f>IF(ISBLANK(MARKAH!C53),"",MARKAH!C53)</f>
        <v/>
      </c>
      <c r="D56" s="20" t="str">
        <f>IF(ISNUMBER(A56),MARKAH!D53,"")</f>
        <v/>
      </c>
      <c r="E56" s="19" t="str">
        <f t="shared" si="8"/>
        <v/>
      </c>
      <c r="F56" s="18" t="str">
        <f t="shared" si="0"/>
        <v/>
      </c>
      <c r="G56" s="19" t="str">
        <f t="shared" si="1"/>
        <v/>
      </c>
      <c r="H56" s="18" t="str">
        <f>IF(ISNUMBER(A56),MARKAH!E53,"")</f>
        <v/>
      </c>
      <c r="I56" s="19" t="str">
        <f t="shared" si="9"/>
        <v/>
      </c>
      <c r="J56" s="18" t="str">
        <f t="shared" si="2"/>
        <v/>
      </c>
      <c r="K56" s="19" t="str">
        <f t="shared" si="3"/>
        <v/>
      </c>
      <c r="L56" s="18" t="str">
        <f>IF(ISNUMBER(A56),MARKAH!F53,"")</f>
        <v/>
      </c>
      <c r="M56" s="19" t="str">
        <f t="shared" si="10"/>
        <v/>
      </c>
      <c r="N56" s="18" t="str">
        <f t="shared" si="4"/>
        <v/>
      </c>
      <c r="O56" s="19" t="str">
        <f t="shared" si="5"/>
        <v/>
      </c>
      <c r="P56" s="19" t="str">
        <f t="shared" si="11"/>
        <v/>
      </c>
      <c r="Q56" s="18" t="str">
        <f t="shared" si="12"/>
        <v/>
      </c>
      <c r="R56" s="21" t="str">
        <f t="shared" si="6"/>
        <v/>
      </c>
      <c r="S56" s="21" t="str">
        <f t="shared" si="7"/>
        <v/>
      </c>
      <c r="T56" s="19" t="str">
        <f>IF(ISNUMBER(P56),MARKAH!H53,"")</f>
        <v/>
      </c>
      <c r="U56" s="19" t="str">
        <f>IF(ISNUMBER(P56),MARKAH!I53,"")</f>
        <v/>
      </c>
      <c r="V56" s="100" t="str">
        <f t="shared" si="13"/>
        <v/>
      </c>
    </row>
    <row r="57" spans="1:22">
      <c r="A57" s="20" t="str">
        <f>IF(ISBLANK(MARKAH!A54),"",MARKAH!A54)</f>
        <v/>
      </c>
      <c r="B57" s="20" t="str">
        <f>IF(ISBLANK(MARKAH!B54),"",MARKAH!B54)</f>
        <v/>
      </c>
      <c r="C57" s="22" t="str">
        <f>IF(ISBLANK(MARKAH!C54),"",MARKAH!C54)</f>
        <v/>
      </c>
      <c r="D57" s="20" t="str">
        <f>IF(ISNUMBER(A57),MARKAH!D54,"")</f>
        <v/>
      </c>
      <c r="E57" s="19" t="str">
        <f t="shared" si="8"/>
        <v/>
      </c>
      <c r="F57" s="18" t="str">
        <f t="shared" si="0"/>
        <v/>
      </c>
      <c r="G57" s="19" t="str">
        <f t="shared" si="1"/>
        <v/>
      </c>
      <c r="H57" s="18" t="str">
        <f>IF(ISNUMBER(A57),MARKAH!E54,"")</f>
        <v/>
      </c>
      <c r="I57" s="19" t="str">
        <f t="shared" si="9"/>
        <v/>
      </c>
      <c r="J57" s="18" t="str">
        <f t="shared" si="2"/>
        <v/>
      </c>
      <c r="K57" s="19" t="str">
        <f t="shared" si="3"/>
        <v/>
      </c>
      <c r="L57" s="18" t="str">
        <f>IF(ISNUMBER(A57),MARKAH!F54,"")</f>
        <v/>
      </c>
      <c r="M57" s="19" t="str">
        <f t="shared" si="10"/>
        <v/>
      </c>
      <c r="N57" s="18" t="str">
        <f t="shared" si="4"/>
        <v/>
      </c>
      <c r="O57" s="19" t="str">
        <f t="shared" si="5"/>
        <v/>
      </c>
      <c r="P57" s="19" t="str">
        <f t="shared" si="11"/>
        <v/>
      </c>
      <c r="Q57" s="18" t="str">
        <f t="shared" si="12"/>
        <v/>
      </c>
      <c r="R57" s="21" t="str">
        <f t="shared" si="6"/>
        <v/>
      </c>
      <c r="S57" s="21" t="str">
        <f t="shared" si="7"/>
        <v/>
      </c>
      <c r="T57" s="19" t="str">
        <f>IF(ISNUMBER(P57),MARKAH!H54,"")</f>
        <v/>
      </c>
      <c r="U57" s="19" t="str">
        <f>IF(ISNUMBER(P57),MARKAH!I54,"")</f>
        <v/>
      </c>
      <c r="V57" s="100" t="str">
        <f t="shared" si="13"/>
        <v/>
      </c>
    </row>
    <row r="58" spans="1:22">
      <c r="A58" s="20" t="str">
        <f>IF(ISBLANK(MARKAH!A55),"",MARKAH!A55)</f>
        <v/>
      </c>
      <c r="B58" s="20" t="str">
        <f>IF(ISBLANK(MARKAH!B55),"",MARKAH!B55)</f>
        <v/>
      </c>
      <c r="C58" s="22" t="str">
        <f>IF(ISBLANK(MARKAH!C55),"",MARKAH!C55)</f>
        <v/>
      </c>
      <c r="D58" s="20" t="str">
        <f>IF(ISNUMBER(A58),MARKAH!D55,"")</f>
        <v/>
      </c>
      <c r="E58" s="19" t="str">
        <f t="shared" si="8"/>
        <v/>
      </c>
      <c r="F58" s="18" t="str">
        <f t="shared" si="0"/>
        <v/>
      </c>
      <c r="G58" s="19" t="str">
        <f t="shared" si="1"/>
        <v/>
      </c>
      <c r="H58" s="18" t="str">
        <f>IF(ISNUMBER(A58),MARKAH!E55,"")</f>
        <v/>
      </c>
      <c r="I58" s="19" t="str">
        <f t="shared" si="9"/>
        <v/>
      </c>
      <c r="J58" s="18" t="str">
        <f t="shared" si="2"/>
        <v/>
      </c>
      <c r="K58" s="19" t="str">
        <f t="shared" si="3"/>
        <v/>
      </c>
      <c r="L58" s="18" t="str">
        <f>IF(ISNUMBER(A58),MARKAH!F55,"")</f>
        <v/>
      </c>
      <c r="M58" s="19" t="str">
        <f t="shared" si="10"/>
        <v/>
      </c>
      <c r="N58" s="18" t="str">
        <f t="shared" si="4"/>
        <v/>
      </c>
      <c r="O58" s="19" t="str">
        <f t="shared" si="5"/>
        <v/>
      </c>
      <c r="P58" s="19" t="str">
        <f t="shared" si="11"/>
        <v/>
      </c>
      <c r="Q58" s="18" t="str">
        <f t="shared" si="12"/>
        <v/>
      </c>
      <c r="R58" s="21" t="str">
        <f t="shared" si="6"/>
        <v/>
      </c>
      <c r="S58" s="21" t="str">
        <f t="shared" si="7"/>
        <v/>
      </c>
      <c r="T58" s="19" t="str">
        <f>IF(ISNUMBER(P58),MARKAH!H55,"")</f>
        <v/>
      </c>
      <c r="U58" s="19" t="str">
        <f>IF(ISNUMBER(P58),MARKAH!I55,"")</f>
        <v/>
      </c>
      <c r="V58" s="100" t="str">
        <f t="shared" si="13"/>
        <v/>
      </c>
    </row>
    <row r="59" spans="1:22">
      <c r="A59" s="20" t="str">
        <f>IF(ISBLANK(MARKAH!A56),"",MARKAH!A56)</f>
        <v/>
      </c>
      <c r="B59" s="20" t="str">
        <f>IF(ISBLANK(MARKAH!B56),"",MARKAH!B56)</f>
        <v/>
      </c>
      <c r="C59" s="22" t="str">
        <f>IF(ISBLANK(MARKAH!C56),"",MARKAH!C56)</f>
        <v/>
      </c>
      <c r="D59" s="20" t="str">
        <f>IF(ISNUMBER(A59),MARKAH!D56,"")</f>
        <v/>
      </c>
      <c r="E59" s="19" t="str">
        <f t="shared" si="8"/>
        <v/>
      </c>
      <c r="F59" s="18" t="str">
        <f t="shared" si="0"/>
        <v/>
      </c>
      <c r="G59" s="19" t="str">
        <f t="shared" si="1"/>
        <v/>
      </c>
      <c r="H59" s="18" t="str">
        <f>IF(ISNUMBER(A59),MARKAH!E56,"")</f>
        <v/>
      </c>
      <c r="I59" s="19" t="str">
        <f t="shared" si="9"/>
        <v/>
      </c>
      <c r="J59" s="18" t="str">
        <f t="shared" si="2"/>
        <v/>
      </c>
      <c r="K59" s="19" t="str">
        <f t="shared" si="3"/>
        <v/>
      </c>
      <c r="L59" s="18" t="str">
        <f>IF(ISNUMBER(A59),MARKAH!F56,"")</f>
        <v/>
      </c>
      <c r="M59" s="19" t="str">
        <f t="shared" si="10"/>
        <v/>
      </c>
      <c r="N59" s="18" t="str">
        <f t="shared" si="4"/>
        <v/>
      </c>
      <c r="O59" s="19" t="str">
        <f t="shared" si="5"/>
        <v/>
      </c>
      <c r="P59" s="19" t="str">
        <f t="shared" si="11"/>
        <v/>
      </c>
      <c r="Q59" s="18" t="str">
        <f t="shared" si="12"/>
        <v/>
      </c>
      <c r="R59" s="21" t="str">
        <f t="shared" si="6"/>
        <v/>
      </c>
      <c r="S59" s="21" t="str">
        <f t="shared" si="7"/>
        <v/>
      </c>
      <c r="T59" s="19" t="str">
        <f>IF(ISNUMBER(P59),MARKAH!H56,"")</f>
        <v/>
      </c>
      <c r="U59" s="19" t="str">
        <f>IF(ISNUMBER(P59),MARKAH!I56,"")</f>
        <v/>
      </c>
      <c r="V59" s="100" t="str">
        <f t="shared" si="13"/>
        <v/>
      </c>
    </row>
    <row r="60" spans="1:22">
      <c r="A60" s="20" t="str">
        <f>IF(ISBLANK(MARKAH!A57),"",MARKAH!A57)</f>
        <v/>
      </c>
      <c r="B60" s="20" t="str">
        <f>IF(ISBLANK(MARKAH!B57),"",MARKAH!B57)</f>
        <v/>
      </c>
      <c r="C60" s="22" t="str">
        <f>IF(ISBLANK(MARKAH!C57),"",MARKAH!C57)</f>
        <v/>
      </c>
      <c r="D60" s="20" t="str">
        <f>IF(ISNUMBER(A60),MARKAH!D57,"")</f>
        <v/>
      </c>
      <c r="E60" s="19" t="str">
        <f t="shared" si="8"/>
        <v/>
      </c>
      <c r="F60" s="18" t="str">
        <f t="shared" si="0"/>
        <v/>
      </c>
      <c r="G60" s="19" t="str">
        <f t="shared" si="1"/>
        <v/>
      </c>
      <c r="H60" s="18" t="str">
        <f>IF(ISNUMBER(A60),MARKAH!E57,"")</f>
        <v/>
      </c>
      <c r="I60" s="19" t="str">
        <f t="shared" si="9"/>
        <v/>
      </c>
      <c r="J60" s="18" t="str">
        <f t="shared" si="2"/>
        <v/>
      </c>
      <c r="K60" s="19" t="str">
        <f t="shared" si="3"/>
        <v/>
      </c>
      <c r="L60" s="18" t="str">
        <f>IF(ISNUMBER(A60),MARKAH!F57,"")</f>
        <v/>
      </c>
      <c r="M60" s="19" t="str">
        <f t="shared" si="10"/>
        <v/>
      </c>
      <c r="N60" s="18" t="str">
        <f t="shared" si="4"/>
        <v/>
      </c>
      <c r="O60" s="19" t="str">
        <f t="shared" si="5"/>
        <v/>
      </c>
      <c r="P60" s="19" t="str">
        <f t="shared" si="11"/>
        <v/>
      </c>
      <c r="Q60" s="18" t="str">
        <f t="shared" si="12"/>
        <v/>
      </c>
      <c r="R60" s="21" t="str">
        <f t="shared" si="6"/>
        <v/>
      </c>
      <c r="S60" s="21" t="str">
        <f t="shared" si="7"/>
        <v/>
      </c>
      <c r="T60" s="19" t="str">
        <f>IF(ISNUMBER(P60),MARKAH!H57,"")</f>
        <v/>
      </c>
      <c r="U60" s="19" t="str">
        <f>IF(ISNUMBER(P60),MARKAH!I57,"")</f>
        <v/>
      </c>
      <c r="V60" s="100" t="str">
        <f t="shared" si="13"/>
        <v/>
      </c>
    </row>
    <row r="61" spans="1:22">
      <c r="A61" s="20" t="str">
        <f>IF(ISBLANK(MARKAH!A58),"",MARKAH!A58)</f>
        <v/>
      </c>
      <c r="B61" s="20" t="str">
        <f>IF(ISBLANK(MARKAH!B58),"",MARKAH!B58)</f>
        <v/>
      </c>
      <c r="C61" s="22" t="str">
        <f>IF(ISBLANK(MARKAH!C58),"",MARKAH!C58)</f>
        <v/>
      </c>
      <c r="D61" s="20" t="str">
        <f>IF(ISNUMBER(A61),MARKAH!D58,"")</f>
        <v/>
      </c>
      <c r="E61" s="19" t="str">
        <f t="shared" si="8"/>
        <v/>
      </c>
      <c r="F61" s="18" t="str">
        <f t="shared" si="0"/>
        <v/>
      </c>
      <c r="G61" s="19" t="str">
        <f t="shared" si="1"/>
        <v/>
      </c>
      <c r="H61" s="18" t="str">
        <f>IF(ISNUMBER(A61),MARKAH!E58,"")</f>
        <v/>
      </c>
      <c r="I61" s="19" t="str">
        <f t="shared" si="9"/>
        <v/>
      </c>
      <c r="J61" s="18" t="str">
        <f t="shared" si="2"/>
        <v/>
      </c>
      <c r="K61" s="19" t="str">
        <f t="shared" si="3"/>
        <v/>
      </c>
      <c r="L61" s="18" t="str">
        <f>IF(ISNUMBER(A61),MARKAH!F58,"")</f>
        <v/>
      </c>
      <c r="M61" s="19" t="str">
        <f t="shared" si="10"/>
        <v/>
      </c>
      <c r="N61" s="18" t="str">
        <f t="shared" si="4"/>
        <v/>
      </c>
      <c r="O61" s="19" t="str">
        <f t="shared" si="5"/>
        <v/>
      </c>
      <c r="P61" s="19" t="str">
        <f t="shared" si="11"/>
        <v/>
      </c>
      <c r="Q61" s="18" t="str">
        <f t="shared" si="12"/>
        <v/>
      </c>
      <c r="R61" s="21" t="str">
        <f t="shared" si="6"/>
        <v/>
      </c>
      <c r="S61" s="21" t="str">
        <f t="shared" si="7"/>
        <v/>
      </c>
      <c r="T61" s="19" t="str">
        <f>IF(ISNUMBER(P61),MARKAH!H58,"")</f>
        <v/>
      </c>
      <c r="U61" s="19" t="str">
        <f>IF(ISNUMBER(P61),MARKAH!I58,"")</f>
        <v/>
      </c>
      <c r="V61" s="100" t="str">
        <f t="shared" si="13"/>
        <v/>
      </c>
    </row>
    <row r="62" spans="1:22">
      <c r="A62" s="20" t="str">
        <f>IF(ISBLANK(MARKAH!A59),"",MARKAH!A59)</f>
        <v/>
      </c>
      <c r="B62" s="20" t="str">
        <f>IF(ISBLANK(MARKAH!B59),"",MARKAH!B59)</f>
        <v/>
      </c>
      <c r="C62" s="22" t="str">
        <f>IF(ISBLANK(MARKAH!C59),"",MARKAH!C59)</f>
        <v/>
      </c>
      <c r="D62" s="20" t="str">
        <f>IF(ISNUMBER(A62),MARKAH!D59,"")</f>
        <v/>
      </c>
      <c r="E62" s="19" t="str">
        <f t="shared" si="8"/>
        <v/>
      </c>
      <c r="F62" s="18" t="str">
        <f t="shared" si="0"/>
        <v/>
      </c>
      <c r="G62" s="19" t="str">
        <f t="shared" si="1"/>
        <v/>
      </c>
      <c r="H62" s="18" t="str">
        <f>IF(ISNUMBER(A62),MARKAH!E59,"")</f>
        <v/>
      </c>
      <c r="I62" s="19" t="str">
        <f t="shared" si="9"/>
        <v/>
      </c>
      <c r="J62" s="18" t="str">
        <f t="shared" si="2"/>
        <v/>
      </c>
      <c r="K62" s="19" t="str">
        <f t="shared" si="3"/>
        <v/>
      </c>
      <c r="L62" s="18" t="str">
        <f>IF(ISNUMBER(A62),MARKAH!F59,"")</f>
        <v/>
      </c>
      <c r="M62" s="19" t="str">
        <f t="shared" si="10"/>
        <v/>
      </c>
      <c r="N62" s="18" t="str">
        <f t="shared" si="4"/>
        <v/>
      </c>
      <c r="O62" s="19" t="str">
        <f t="shared" si="5"/>
        <v/>
      </c>
      <c r="P62" s="19" t="str">
        <f t="shared" si="11"/>
        <v/>
      </c>
      <c r="Q62" s="18" t="str">
        <f t="shared" si="12"/>
        <v/>
      </c>
      <c r="R62" s="21" t="str">
        <f t="shared" si="6"/>
        <v/>
      </c>
      <c r="S62" s="21" t="str">
        <f t="shared" si="7"/>
        <v/>
      </c>
      <c r="T62" s="19" t="str">
        <f>IF(ISNUMBER(P62),MARKAH!H59,"")</f>
        <v/>
      </c>
      <c r="U62" s="19" t="str">
        <f>IF(ISNUMBER(P62),MARKAH!I59,"")</f>
        <v/>
      </c>
      <c r="V62" s="100" t="str">
        <f t="shared" si="13"/>
        <v/>
      </c>
    </row>
    <row r="63" spans="1:22">
      <c r="A63" s="20" t="str">
        <f>IF(ISBLANK(MARKAH!A60),"",MARKAH!A60)</f>
        <v/>
      </c>
      <c r="B63" s="20" t="str">
        <f>IF(ISBLANK(MARKAH!B60),"",MARKAH!B60)</f>
        <v/>
      </c>
      <c r="C63" s="22" t="str">
        <f>IF(ISBLANK(MARKAH!C60),"",MARKAH!C60)</f>
        <v/>
      </c>
      <c r="D63" s="20" t="str">
        <f>IF(ISNUMBER(A63),MARKAH!D60,"")</f>
        <v/>
      </c>
      <c r="E63" s="19" t="str">
        <f t="shared" si="8"/>
        <v/>
      </c>
      <c r="F63" s="18" t="str">
        <f t="shared" si="0"/>
        <v/>
      </c>
      <c r="G63" s="19" t="str">
        <f t="shared" si="1"/>
        <v/>
      </c>
      <c r="H63" s="18" t="str">
        <f>IF(ISNUMBER(A63),MARKAH!E60,"")</f>
        <v/>
      </c>
      <c r="I63" s="19" t="str">
        <f t="shared" si="9"/>
        <v/>
      </c>
      <c r="J63" s="18" t="str">
        <f t="shared" si="2"/>
        <v/>
      </c>
      <c r="K63" s="19" t="str">
        <f t="shared" si="3"/>
        <v/>
      </c>
      <c r="L63" s="18" t="str">
        <f>IF(ISNUMBER(A63),MARKAH!F60,"")</f>
        <v/>
      </c>
      <c r="M63" s="19" t="str">
        <f t="shared" si="10"/>
        <v/>
      </c>
      <c r="N63" s="18" t="str">
        <f t="shared" si="4"/>
        <v/>
      </c>
      <c r="O63" s="19" t="str">
        <f t="shared" si="5"/>
        <v/>
      </c>
      <c r="P63" s="19" t="str">
        <f t="shared" si="11"/>
        <v/>
      </c>
      <c r="Q63" s="18" t="str">
        <f t="shared" si="12"/>
        <v/>
      </c>
      <c r="R63" s="21" t="str">
        <f t="shared" si="6"/>
        <v/>
      </c>
      <c r="S63" s="21" t="str">
        <f t="shared" si="7"/>
        <v/>
      </c>
      <c r="T63" s="19" t="str">
        <f>IF(ISNUMBER(P63),MARKAH!H60,"")</f>
        <v/>
      </c>
      <c r="U63" s="19" t="str">
        <f>IF(ISNUMBER(P63),MARKAH!I60,"")</f>
        <v/>
      </c>
      <c r="V63" s="100" t="str">
        <f t="shared" si="13"/>
        <v/>
      </c>
    </row>
    <row r="64" spans="1:22">
      <c r="A64" s="20" t="str">
        <f>IF(ISBLANK(MARKAH!A61),"",MARKAH!A61)</f>
        <v/>
      </c>
      <c r="B64" s="20" t="str">
        <f>IF(ISBLANK(MARKAH!B61),"",MARKAH!B61)</f>
        <v/>
      </c>
      <c r="C64" s="22" t="str">
        <f>IF(ISBLANK(MARKAH!C61),"",MARKAH!C61)</f>
        <v/>
      </c>
      <c r="D64" s="20" t="str">
        <f>IF(ISNUMBER(A64),MARKAH!D61,"")</f>
        <v/>
      </c>
      <c r="E64" s="19" t="str">
        <f t="shared" si="8"/>
        <v/>
      </c>
      <c r="F64" s="18" t="str">
        <f t="shared" si="0"/>
        <v/>
      </c>
      <c r="G64" s="19" t="str">
        <f t="shared" si="1"/>
        <v/>
      </c>
      <c r="H64" s="18" t="str">
        <f>IF(ISNUMBER(A64),MARKAH!E61,"")</f>
        <v/>
      </c>
      <c r="I64" s="19" t="str">
        <f t="shared" si="9"/>
        <v/>
      </c>
      <c r="J64" s="18" t="str">
        <f t="shared" si="2"/>
        <v/>
      </c>
      <c r="K64" s="19" t="str">
        <f t="shared" si="3"/>
        <v/>
      </c>
      <c r="L64" s="18" t="str">
        <f>IF(ISNUMBER(A64),MARKAH!F61,"")</f>
        <v/>
      </c>
      <c r="M64" s="19" t="str">
        <f t="shared" si="10"/>
        <v/>
      </c>
      <c r="N64" s="18" t="str">
        <f t="shared" si="4"/>
        <v/>
      </c>
      <c r="O64" s="19" t="str">
        <f t="shared" si="5"/>
        <v/>
      </c>
      <c r="P64" s="19" t="str">
        <f t="shared" si="11"/>
        <v/>
      </c>
      <c r="Q64" s="18" t="str">
        <f t="shared" si="12"/>
        <v/>
      </c>
      <c r="R64" s="21" t="str">
        <f t="shared" si="6"/>
        <v/>
      </c>
      <c r="S64" s="21" t="str">
        <f t="shared" si="7"/>
        <v/>
      </c>
      <c r="T64" s="19" t="str">
        <f>IF(ISNUMBER(P64),MARKAH!H61,"")</f>
        <v/>
      </c>
      <c r="U64" s="19" t="str">
        <f>IF(ISNUMBER(P64),MARKAH!I61,"")</f>
        <v/>
      </c>
      <c r="V64" s="100" t="str">
        <f t="shared" si="13"/>
        <v/>
      </c>
    </row>
    <row r="65" spans="1:22">
      <c r="A65" s="20" t="str">
        <f>IF(ISBLANK(MARKAH!A62),"",MARKAH!A62)</f>
        <v/>
      </c>
      <c r="B65" s="20" t="str">
        <f>IF(ISBLANK(MARKAH!B62),"",MARKAH!B62)</f>
        <v/>
      </c>
      <c r="C65" s="22" t="str">
        <f>IF(ISBLANK(MARKAH!C62),"",MARKAH!C62)</f>
        <v/>
      </c>
      <c r="D65" s="20" t="str">
        <f>IF(ISNUMBER(A65),MARKAH!D62,"")</f>
        <v/>
      </c>
      <c r="E65" s="19" t="str">
        <f t="shared" si="8"/>
        <v/>
      </c>
      <c r="F65" s="18" t="str">
        <f t="shared" si="0"/>
        <v/>
      </c>
      <c r="G65" s="19" t="str">
        <f t="shared" si="1"/>
        <v/>
      </c>
      <c r="H65" s="18" t="str">
        <f>IF(ISNUMBER(A65),MARKAH!E62,"")</f>
        <v/>
      </c>
      <c r="I65" s="19" t="str">
        <f t="shared" si="9"/>
        <v/>
      </c>
      <c r="J65" s="18" t="str">
        <f t="shared" si="2"/>
        <v/>
      </c>
      <c r="K65" s="19" t="str">
        <f t="shared" si="3"/>
        <v/>
      </c>
      <c r="L65" s="18" t="str">
        <f>IF(ISNUMBER(A65),MARKAH!F62,"")</f>
        <v/>
      </c>
      <c r="M65" s="19" t="str">
        <f t="shared" si="10"/>
        <v/>
      </c>
      <c r="N65" s="18" t="str">
        <f t="shared" si="4"/>
        <v/>
      </c>
      <c r="O65" s="19" t="str">
        <f t="shared" si="5"/>
        <v/>
      </c>
      <c r="P65" s="19" t="str">
        <f t="shared" si="11"/>
        <v/>
      </c>
      <c r="Q65" s="18" t="str">
        <f t="shared" si="12"/>
        <v/>
      </c>
      <c r="R65" s="21" t="str">
        <f t="shared" si="6"/>
        <v/>
      </c>
      <c r="S65" s="21" t="str">
        <f t="shared" si="7"/>
        <v/>
      </c>
      <c r="T65" s="19" t="str">
        <f>IF(ISNUMBER(P65),MARKAH!H62,"")</f>
        <v/>
      </c>
      <c r="U65" s="19" t="str">
        <f>IF(ISNUMBER(P65),MARKAH!I62,"")</f>
        <v/>
      </c>
      <c r="V65" s="100" t="str">
        <f t="shared" si="13"/>
        <v/>
      </c>
    </row>
    <row r="66" spans="1:22">
      <c r="A66" s="20" t="str">
        <f>IF(ISBLANK(MARKAH!A63),"",MARKAH!A63)</f>
        <v/>
      </c>
      <c r="B66" s="20" t="str">
        <f>IF(ISBLANK(MARKAH!B63),"",MARKAH!B63)</f>
        <v/>
      </c>
      <c r="C66" s="22" t="str">
        <f>IF(ISBLANK(MARKAH!C63),"",MARKAH!C63)</f>
        <v/>
      </c>
      <c r="D66" s="20" t="str">
        <f>IF(ISNUMBER(A66),MARKAH!D63,"")</f>
        <v/>
      </c>
      <c r="E66" s="19" t="str">
        <f t="shared" si="8"/>
        <v/>
      </c>
      <c r="F66" s="18" t="str">
        <f t="shared" si="0"/>
        <v/>
      </c>
      <c r="G66" s="19" t="str">
        <f t="shared" si="1"/>
        <v/>
      </c>
      <c r="H66" s="18" t="str">
        <f>IF(ISNUMBER(A66),MARKAH!E63,"")</f>
        <v/>
      </c>
      <c r="I66" s="19" t="str">
        <f t="shared" si="9"/>
        <v/>
      </c>
      <c r="J66" s="18" t="str">
        <f t="shared" si="2"/>
        <v/>
      </c>
      <c r="K66" s="19" t="str">
        <f t="shared" si="3"/>
        <v/>
      </c>
      <c r="L66" s="18" t="str">
        <f>IF(ISNUMBER(A66),MARKAH!F63,"")</f>
        <v/>
      </c>
      <c r="M66" s="19" t="str">
        <f t="shared" si="10"/>
        <v/>
      </c>
      <c r="N66" s="18" t="str">
        <f t="shared" si="4"/>
        <v/>
      </c>
      <c r="O66" s="19" t="str">
        <f t="shared" si="5"/>
        <v/>
      </c>
      <c r="P66" s="19" t="str">
        <f t="shared" si="11"/>
        <v/>
      </c>
      <c r="Q66" s="18" t="str">
        <f t="shared" si="12"/>
        <v/>
      </c>
      <c r="R66" s="21" t="str">
        <f t="shared" si="6"/>
        <v/>
      </c>
      <c r="S66" s="21" t="str">
        <f t="shared" si="7"/>
        <v/>
      </c>
      <c r="T66" s="19" t="str">
        <f>IF(ISNUMBER(P66),MARKAH!H63,"")</f>
        <v/>
      </c>
      <c r="U66" s="19" t="str">
        <f>IF(ISNUMBER(P66),MARKAH!I63,"")</f>
        <v/>
      </c>
      <c r="V66" s="100" t="str">
        <f t="shared" si="13"/>
        <v/>
      </c>
    </row>
    <row r="67" spans="1:22">
      <c r="A67" s="20" t="str">
        <f>IF(ISBLANK(MARKAH!A64),"",MARKAH!A64)</f>
        <v/>
      </c>
      <c r="B67" s="20" t="str">
        <f>IF(ISBLANK(MARKAH!B64),"",MARKAH!B64)</f>
        <v/>
      </c>
      <c r="C67" s="22" t="str">
        <f>IF(ISBLANK(MARKAH!C64),"",MARKAH!C64)</f>
        <v/>
      </c>
      <c r="D67" s="20" t="str">
        <f>IF(ISNUMBER(A67),MARKAH!D64,"")</f>
        <v/>
      </c>
      <c r="E67" s="19" t="str">
        <f t="shared" si="8"/>
        <v/>
      </c>
      <c r="F67" s="18" t="str">
        <f t="shared" si="0"/>
        <v/>
      </c>
      <c r="G67" s="19" t="str">
        <f t="shared" si="1"/>
        <v/>
      </c>
      <c r="H67" s="18" t="str">
        <f>IF(ISNUMBER(A67),MARKAH!E64,"")</f>
        <v/>
      </c>
      <c r="I67" s="19" t="str">
        <f t="shared" si="9"/>
        <v/>
      </c>
      <c r="J67" s="18" t="str">
        <f t="shared" si="2"/>
        <v/>
      </c>
      <c r="K67" s="19" t="str">
        <f t="shared" si="3"/>
        <v/>
      </c>
      <c r="L67" s="18" t="str">
        <f>IF(ISNUMBER(A67),MARKAH!F64,"")</f>
        <v/>
      </c>
      <c r="M67" s="19" t="str">
        <f t="shared" si="10"/>
        <v/>
      </c>
      <c r="N67" s="18" t="str">
        <f t="shared" si="4"/>
        <v/>
      </c>
      <c r="O67" s="19" t="str">
        <f t="shared" si="5"/>
        <v/>
      </c>
      <c r="P67" s="19" t="str">
        <f t="shared" si="11"/>
        <v/>
      </c>
      <c r="Q67" s="18" t="str">
        <f t="shared" si="12"/>
        <v/>
      </c>
      <c r="R67" s="21" t="str">
        <f t="shared" si="6"/>
        <v/>
      </c>
      <c r="S67" s="21" t="str">
        <f t="shared" si="7"/>
        <v/>
      </c>
      <c r="T67" s="19" t="str">
        <f>IF(ISNUMBER(P67),MARKAH!H64,"")</f>
        <v/>
      </c>
      <c r="U67" s="19" t="str">
        <f>IF(ISNUMBER(P67),MARKAH!I64,"")</f>
        <v/>
      </c>
      <c r="V67" s="100" t="str">
        <f t="shared" si="13"/>
        <v/>
      </c>
    </row>
    <row r="68" spans="1:22">
      <c r="A68" s="20" t="str">
        <f>IF(ISBLANK(MARKAH!A65),"",MARKAH!A65)</f>
        <v/>
      </c>
      <c r="B68" s="20" t="str">
        <f>IF(ISBLANK(MARKAH!B65),"",MARKAH!B65)</f>
        <v/>
      </c>
      <c r="C68" s="22" t="str">
        <f>IF(ISBLANK(MARKAH!C65),"",MARKAH!C65)</f>
        <v/>
      </c>
      <c r="D68" s="20" t="str">
        <f>IF(ISNUMBER(A68),MARKAH!D65,"")</f>
        <v/>
      </c>
      <c r="E68" s="19" t="str">
        <f t="shared" si="8"/>
        <v/>
      </c>
      <c r="F68" s="18" t="str">
        <f t="shared" si="0"/>
        <v/>
      </c>
      <c r="G68" s="19" t="str">
        <f t="shared" si="1"/>
        <v/>
      </c>
      <c r="H68" s="18" t="str">
        <f>IF(ISNUMBER(A68),MARKAH!E65,"")</f>
        <v/>
      </c>
      <c r="I68" s="19" t="str">
        <f t="shared" si="9"/>
        <v/>
      </c>
      <c r="J68" s="18" t="str">
        <f t="shared" si="2"/>
        <v/>
      </c>
      <c r="K68" s="19" t="str">
        <f t="shared" si="3"/>
        <v/>
      </c>
      <c r="L68" s="18" t="str">
        <f>IF(ISNUMBER(A68),MARKAH!F65,"")</f>
        <v/>
      </c>
      <c r="M68" s="19" t="str">
        <f t="shared" si="10"/>
        <v/>
      </c>
      <c r="N68" s="18" t="str">
        <f t="shared" si="4"/>
        <v/>
      </c>
      <c r="O68" s="19" t="str">
        <f t="shared" si="5"/>
        <v/>
      </c>
      <c r="P68" s="19" t="str">
        <f t="shared" si="11"/>
        <v/>
      </c>
      <c r="Q68" s="18" t="str">
        <f t="shared" si="12"/>
        <v/>
      </c>
      <c r="R68" s="21" t="str">
        <f t="shared" si="6"/>
        <v/>
      </c>
      <c r="S68" s="21" t="str">
        <f t="shared" si="7"/>
        <v/>
      </c>
      <c r="T68" s="19" t="str">
        <f>IF(ISNUMBER(P68),MARKAH!H65,"")</f>
        <v/>
      </c>
      <c r="U68" s="19" t="str">
        <f>IF(ISNUMBER(P68),MARKAH!I65,"")</f>
        <v/>
      </c>
      <c r="V68" s="100" t="str">
        <f t="shared" si="13"/>
        <v/>
      </c>
    </row>
    <row r="69" spans="1:22">
      <c r="A69" s="20" t="str">
        <f>IF(ISBLANK(MARKAH!A66),"",MARKAH!A66)</f>
        <v/>
      </c>
      <c r="B69" s="20" t="str">
        <f>IF(ISBLANK(MARKAH!B66),"",MARKAH!B66)</f>
        <v/>
      </c>
      <c r="C69" s="22" t="str">
        <f>IF(ISBLANK(MARKAH!C66),"",MARKAH!C66)</f>
        <v/>
      </c>
      <c r="D69" s="20" t="str">
        <f>IF(ISNUMBER(A69),MARKAH!D66,"")</f>
        <v/>
      </c>
      <c r="E69" s="19" t="str">
        <f t="shared" si="8"/>
        <v/>
      </c>
      <c r="F69" s="18" t="str">
        <f t="shared" si="0"/>
        <v/>
      </c>
      <c r="G69" s="19" t="str">
        <f t="shared" si="1"/>
        <v/>
      </c>
      <c r="H69" s="18" t="str">
        <f>IF(ISNUMBER(A69),MARKAH!E66,"")</f>
        <v/>
      </c>
      <c r="I69" s="19" t="str">
        <f t="shared" si="9"/>
        <v/>
      </c>
      <c r="J69" s="18" t="str">
        <f t="shared" si="2"/>
        <v/>
      </c>
      <c r="K69" s="19" t="str">
        <f t="shared" si="3"/>
        <v/>
      </c>
      <c r="L69" s="18" t="str">
        <f>IF(ISNUMBER(A69),MARKAH!F66,"")</f>
        <v/>
      </c>
      <c r="M69" s="19" t="str">
        <f t="shared" si="10"/>
        <v/>
      </c>
      <c r="N69" s="18" t="str">
        <f t="shared" si="4"/>
        <v/>
      </c>
      <c r="O69" s="19" t="str">
        <f t="shared" si="5"/>
        <v/>
      </c>
      <c r="P69" s="19" t="str">
        <f t="shared" si="11"/>
        <v/>
      </c>
      <c r="Q69" s="18" t="str">
        <f t="shared" si="12"/>
        <v/>
      </c>
      <c r="R69" s="21" t="str">
        <f t="shared" si="6"/>
        <v/>
      </c>
      <c r="S69" s="21" t="str">
        <f t="shared" si="7"/>
        <v/>
      </c>
      <c r="T69" s="19" t="str">
        <f>IF(ISNUMBER(P69),MARKAH!H66,"")</f>
        <v/>
      </c>
      <c r="U69" s="19" t="str">
        <f>IF(ISNUMBER(P69),MARKAH!I66,"")</f>
        <v/>
      </c>
      <c r="V69" s="100" t="str">
        <f t="shared" si="13"/>
        <v/>
      </c>
    </row>
    <row r="70" spans="1:22">
      <c r="A70" s="20" t="str">
        <f>IF(ISBLANK(MARKAH!A67),"",MARKAH!A67)</f>
        <v/>
      </c>
      <c r="B70" s="20" t="str">
        <f>IF(ISBLANK(MARKAH!B67),"",MARKAH!B67)</f>
        <v/>
      </c>
      <c r="C70" s="22" t="str">
        <f>IF(ISBLANK(MARKAH!C67),"",MARKAH!C67)</f>
        <v/>
      </c>
      <c r="D70" s="20" t="str">
        <f>IF(ISNUMBER(A70),MARKAH!D67,"")</f>
        <v/>
      </c>
      <c r="E70" s="19" t="str">
        <f t="shared" si="8"/>
        <v/>
      </c>
      <c r="F70" s="18" t="str">
        <f t="shared" si="0"/>
        <v/>
      </c>
      <c r="G70" s="19" t="str">
        <f t="shared" si="1"/>
        <v/>
      </c>
      <c r="H70" s="18" t="str">
        <f>IF(ISNUMBER(A70),MARKAH!E67,"")</f>
        <v/>
      </c>
      <c r="I70" s="19" t="str">
        <f t="shared" si="9"/>
        <v/>
      </c>
      <c r="J70" s="18" t="str">
        <f t="shared" si="2"/>
        <v/>
      </c>
      <c r="K70" s="19" t="str">
        <f t="shared" si="3"/>
        <v/>
      </c>
      <c r="L70" s="18" t="str">
        <f>IF(ISNUMBER(A70),MARKAH!F67,"")</f>
        <v/>
      </c>
      <c r="M70" s="19" t="str">
        <f t="shared" si="10"/>
        <v/>
      </c>
      <c r="N70" s="18" t="str">
        <f t="shared" si="4"/>
        <v/>
      </c>
      <c r="O70" s="19" t="str">
        <f t="shared" si="5"/>
        <v/>
      </c>
      <c r="P70" s="19" t="str">
        <f t="shared" si="11"/>
        <v/>
      </c>
      <c r="Q70" s="18" t="str">
        <f t="shared" si="12"/>
        <v/>
      </c>
      <c r="R70" s="21" t="str">
        <f t="shared" si="6"/>
        <v/>
      </c>
      <c r="S70" s="21" t="str">
        <f t="shared" si="7"/>
        <v/>
      </c>
      <c r="T70" s="19" t="str">
        <f>IF(ISNUMBER(P70),MARKAH!H67,"")</f>
        <v/>
      </c>
      <c r="U70" s="19" t="str">
        <f>IF(ISNUMBER(P70),MARKAH!I67,"")</f>
        <v/>
      </c>
      <c r="V70" s="100" t="str">
        <f t="shared" si="13"/>
        <v/>
      </c>
    </row>
    <row r="71" spans="1:22">
      <c r="A71" s="20" t="str">
        <f>IF(ISBLANK(MARKAH!A68),"",MARKAH!A68)</f>
        <v/>
      </c>
      <c r="B71" s="20" t="str">
        <f>IF(ISBLANK(MARKAH!B68),"",MARKAH!B68)</f>
        <v/>
      </c>
      <c r="C71" s="22" t="str">
        <f>IF(ISBLANK(MARKAH!C68),"",MARKAH!C68)</f>
        <v/>
      </c>
      <c r="D71" s="20" t="str">
        <f>IF(ISNUMBER(A71),MARKAH!D68,"")</f>
        <v/>
      </c>
      <c r="E71" s="19" t="str">
        <f t="shared" si="8"/>
        <v/>
      </c>
      <c r="F71" s="18" t="str">
        <f t="shared" si="0"/>
        <v/>
      </c>
      <c r="G71" s="19" t="str">
        <f t="shared" si="1"/>
        <v/>
      </c>
      <c r="H71" s="18" t="str">
        <f>IF(ISNUMBER(A71),MARKAH!E68,"")</f>
        <v/>
      </c>
      <c r="I71" s="19" t="str">
        <f t="shared" si="9"/>
        <v/>
      </c>
      <c r="J71" s="18" t="str">
        <f t="shared" si="2"/>
        <v/>
      </c>
      <c r="K71" s="19" t="str">
        <f t="shared" si="3"/>
        <v/>
      </c>
      <c r="L71" s="18" t="str">
        <f>IF(ISNUMBER(A71),MARKAH!F68,"")</f>
        <v/>
      </c>
      <c r="M71" s="19" t="str">
        <f t="shared" si="10"/>
        <v/>
      </c>
      <c r="N71" s="18" t="str">
        <f t="shared" si="4"/>
        <v/>
      </c>
      <c r="O71" s="19" t="str">
        <f t="shared" si="5"/>
        <v/>
      </c>
      <c r="P71" s="19" t="str">
        <f t="shared" si="11"/>
        <v/>
      </c>
      <c r="Q71" s="18" t="str">
        <f t="shared" si="12"/>
        <v/>
      </c>
      <c r="R71" s="21" t="str">
        <f t="shared" si="6"/>
        <v/>
      </c>
      <c r="S71" s="21" t="str">
        <f t="shared" si="7"/>
        <v/>
      </c>
      <c r="T71" s="19" t="str">
        <f>IF(ISNUMBER(P71),MARKAH!H68,"")</f>
        <v/>
      </c>
      <c r="U71" s="19" t="str">
        <f>IF(ISNUMBER(P71),MARKAH!I68,"")</f>
        <v/>
      </c>
      <c r="V71" s="100" t="str">
        <f t="shared" si="13"/>
        <v/>
      </c>
    </row>
    <row r="72" spans="1:22">
      <c r="A72" s="20" t="str">
        <f>IF(ISBLANK(MARKAH!A69),"",MARKAH!A69)</f>
        <v/>
      </c>
      <c r="B72" s="20" t="str">
        <f>IF(ISBLANK(MARKAH!B69),"",MARKAH!B69)</f>
        <v/>
      </c>
      <c r="C72" s="22" t="str">
        <f>IF(ISBLANK(MARKAH!C69),"",MARKAH!C69)</f>
        <v/>
      </c>
      <c r="D72" s="20" t="str">
        <f>IF(ISNUMBER(A72),MARKAH!D69,"")</f>
        <v/>
      </c>
      <c r="E72" s="19" t="str">
        <f t="shared" si="8"/>
        <v/>
      </c>
      <c r="F72" s="18" t="str">
        <f t="shared" si="0"/>
        <v/>
      </c>
      <c r="G72" s="19" t="str">
        <f t="shared" si="1"/>
        <v/>
      </c>
      <c r="H72" s="18" t="str">
        <f>IF(ISNUMBER(A72),MARKAH!E69,"")</f>
        <v/>
      </c>
      <c r="I72" s="19" t="str">
        <f t="shared" si="9"/>
        <v/>
      </c>
      <c r="J72" s="18" t="str">
        <f t="shared" si="2"/>
        <v/>
      </c>
      <c r="K72" s="19" t="str">
        <f t="shared" si="3"/>
        <v/>
      </c>
      <c r="L72" s="18" t="str">
        <f>IF(ISNUMBER(A72),MARKAH!F69,"")</f>
        <v/>
      </c>
      <c r="M72" s="19" t="str">
        <f t="shared" si="10"/>
        <v/>
      </c>
      <c r="N72" s="18" t="str">
        <f t="shared" si="4"/>
        <v/>
      </c>
      <c r="O72" s="19" t="str">
        <f t="shared" si="5"/>
        <v/>
      </c>
      <c r="P72" s="19" t="str">
        <f t="shared" si="11"/>
        <v/>
      </c>
      <c r="Q72" s="18" t="str">
        <f t="shared" si="12"/>
        <v/>
      </c>
      <c r="R72" s="21" t="str">
        <f t="shared" si="6"/>
        <v/>
      </c>
      <c r="S72" s="21" t="str">
        <f t="shared" si="7"/>
        <v/>
      </c>
      <c r="T72" s="19" t="str">
        <f>IF(ISNUMBER(P72),MARKAH!H69,"")</f>
        <v/>
      </c>
      <c r="U72" s="19" t="str">
        <f>IF(ISNUMBER(P72),MARKAH!I69,"")</f>
        <v/>
      </c>
      <c r="V72" s="100" t="str">
        <f t="shared" si="13"/>
        <v/>
      </c>
    </row>
    <row r="73" spans="1:22">
      <c r="A73" s="20" t="str">
        <f>IF(ISBLANK(MARKAH!A70),"",MARKAH!A70)</f>
        <v/>
      </c>
      <c r="B73" s="20" t="str">
        <f>IF(ISBLANK(MARKAH!B70),"",MARKAH!B70)</f>
        <v/>
      </c>
      <c r="C73" s="22" t="str">
        <f>IF(ISBLANK(MARKAH!C70),"",MARKAH!C70)</f>
        <v/>
      </c>
      <c r="D73" s="20" t="str">
        <f>IF(ISNUMBER(A73),MARKAH!D70,"")</f>
        <v/>
      </c>
      <c r="E73" s="19" t="str">
        <f t="shared" si="8"/>
        <v/>
      </c>
      <c r="F73" s="18" t="str">
        <f t="shared" si="0"/>
        <v/>
      </c>
      <c r="G73" s="19" t="str">
        <f t="shared" si="1"/>
        <v/>
      </c>
      <c r="H73" s="18" t="str">
        <f>IF(ISNUMBER(A73),MARKAH!E70,"")</f>
        <v/>
      </c>
      <c r="I73" s="19" t="str">
        <f t="shared" si="9"/>
        <v/>
      </c>
      <c r="J73" s="18" t="str">
        <f t="shared" si="2"/>
        <v/>
      </c>
      <c r="K73" s="19" t="str">
        <f t="shared" si="3"/>
        <v/>
      </c>
      <c r="L73" s="18" t="str">
        <f>IF(ISNUMBER(A73),MARKAH!F70,"")</f>
        <v/>
      </c>
      <c r="M73" s="19" t="str">
        <f t="shared" si="10"/>
        <v/>
      </c>
      <c r="N73" s="18" t="str">
        <f t="shared" si="4"/>
        <v/>
      </c>
      <c r="O73" s="19" t="str">
        <f t="shared" si="5"/>
        <v/>
      </c>
      <c r="P73" s="19" t="str">
        <f t="shared" si="11"/>
        <v/>
      </c>
      <c r="Q73" s="18" t="str">
        <f t="shared" si="12"/>
        <v/>
      </c>
      <c r="R73" s="21" t="str">
        <f t="shared" si="6"/>
        <v/>
      </c>
      <c r="S73" s="21" t="str">
        <f t="shared" si="7"/>
        <v/>
      </c>
      <c r="T73" s="19" t="str">
        <f>IF(ISNUMBER(P73),MARKAH!H70,"")</f>
        <v/>
      </c>
      <c r="U73" s="19" t="str">
        <f>IF(ISNUMBER(P73),MARKAH!I70,"")</f>
        <v/>
      </c>
      <c r="V73" s="100" t="str">
        <f t="shared" si="13"/>
        <v/>
      </c>
    </row>
    <row r="74" spans="1:22">
      <c r="A74" s="20" t="str">
        <f>IF(ISBLANK(MARKAH!A71),"",MARKAH!A71)</f>
        <v/>
      </c>
      <c r="B74" s="20" t="str">
        <f>IF(ISBLANK(MARKAH!B71),"",MARKAH!B71)</f>
        <v/>
      </c>
      <c r="C74" s="22" t="str">
        <f>IF(ISBLANK(MARKAH!C71),"",MARKAH!C71)</f>
        <v/>
      </c>
      <c r="D74" s="20" t="str">
        <f>IF(ISNUMBER(A74),MARKAH!D71,"")</f>
        <v/>
      </c>
      <c r="E74" s="19" t="str">
        <f t="shared" si="8"/>
        <v/>
      </c>
      <c r="F74" s="18" t="str">
        <f t="shared" si="0"/>
        <v/>
      </c>
      <c r="G74" s="19" t="str">
        <f t="shared" si="1"/>
        <v/>
      </c>
      <c r="H74" s="18" t="str">
        <f>IF(ISNUMBER(A74),MARKAH!E71,"")</f>
        <v/>
      </c>
      <c r="I74" s="19" t="str">
        <f t="shared" si="9"/>
        <v/>
      </c>
      <c r="J74" s="18" t="str">
        <f t="shared" si="2"/>
        <v/>
      </c>
      <c r="K74" s="19" t="str">
        <f t="shared" si="3"/>
        <v/>
      </c>
      <c r="L74" s="18" t="str">
        <f>IF(ISNUMBER(A74),MARKAH!F71,"")</f>
        <v/>
      </c>
      <c r="M74" s="19" t="str">
        <f t="shared" si="10"/>
        <v/>
      </c>
      <c r="N74" s="18" t="str">
        <f t="shared" si="4"/>
        <v/>
      </c>
      <c r="O74" s="19" t="str">
        <f t="shared" si="5"/>
        <v/>
      </c>
      <c r="P74" s="19" t="str">
        <f t="shared" si="11"/>
        <v/>
      </c>
      <c r="Q74" s="18" t="str">
        <f t="shared" si="12"/>
        <v/>
      </c>
      <c r="R74" s="21" t="str">
        <f t="shared" si="6"/>
        <v/>
      </c>
      <c r="S74" s="21" t="str">
        <f t="shared" si="7"/>
        <v/>
      </c>
      <c r="T74" s="19" t="str">
        <f>IF(ISNUMBER(P74),MARKAH!H71,"")</f>
        <v/>
      </c>
      <c r="U74" s="19" t="str">
        <f>IF(ISNUMBER(P74),MARKAH!I71,"")</f>
        <v/>
      </c>
      <c r="V74" s="100" t="str">
        <f t="shared" si="13"/>
        <v/>
      </c>
    </row>
    <row r="75" spans="1:22">
      <c r="A75" s="20" t="str">
        <f>IF(ISBLANK(MARKAH!A72),"",MARKAH!A72)</f>
        <v/>
      </c>
      <c r="B75" s="20" t="str">
        <f>IF(ISBLANK(MARKAH!B72),"",MARKAH!B72)</f>
        <v/>
      </c>
      <c r="C75" s="22" t="str">
        <f>IF(ISBLANK(MARKAH!C72),"",MARKAH!C72)</f>
        <v/>
      </c>
      <c r="D75" s="20" t="str">
        <f>IF(ISNUMBER(A75),MARKAH!D72,"")</f>
        <v/>
      </c>
      <c r="E75" s="19" t="str">
        <f t="shared" si="8"/>
        <v/>
      </c>
      <c r="F75" s="18" t="str">
        <f t="shared" si="0"/>
        <v/>
      </c>
      <c r="G75" s="19" t="str">
        <f t="shared" si="1"/>
        <v/>
      </c>
      <c r="H75" s="18" t="str">
        <f>IF(ISNUMBER(A75),MARKAH!E72,"")</f>
        <v/>
      </c>
      <c r="I75" s="19" t="str">
        <f t="shared" si="9"/>
        <v/>
      </c>
      <c r="J75" s="18" t="str">
        <f t="shared" si="2"/>
        <v/>
      </c>
      <c r="K75" s="19" t="str">
        <f t="shared" si="3"/>
        <v/>
      </c>
      <c r="L75" s="18" t="str">
        <f>IF(ISNUMBER(A75),MARKAH!F72,"")</f>
        <v/>
      </c>
      <c r="M75" s="19" t="str">
        <f t="shared" si="10"/>
        <v/>
      </c>
      <c r="N75" s="18" t="str">
        <f t="shared" si="4"/>
        <v/>
      </c>
      <c r="O75" s="19" t="str">
        <f t="shared" si="5"/>
        <v/>
      </c>
      <c r="P75" s="19" t="str">
        <f t="shared" si="11"/>
        <v/>
      </c>
      <c r="Q75" s="18" t="str">
        <f t="shared" si="12"/>
        <v/>
      </c>
      <c r="R75" s="21" t="str">
        <f t="shared" si="6"/>
        <v/>
      </c>
      <c r="S75" s="21" t="str">
        <f t="shared" si="7"/>
        <v/>
      </c>
      <c r="T75" s="19" t="str">
        <f>IF(ISNUMBER(P75),MARKAH!H72,"")</f>
        <v/>
      </c>
      <c r="U75" s="19" t="str">
        <f>IF(ISNUMBER(P75),MARKAH!I72,"")</f>
        <v/>
      </c>
      <c r="V75" s="100" t="str">
        <f t="shared" si="13"/>
        <v/>
      </c>
    </row>
    <row r="76" spans="1:22">
      <c r="A76" s="20" t="str">
        <f>IF(ISBLANK(MARKAH!A73),"",MARKAH!A73)</f>
        <v/>
      </c>
      <c r="B76" s="20" t="str">
        <f>IF(ISBLANK(MARKAH!B73),"",MARKAH!B73)</f>
        <v/>
      </c>
      <c r="C76" s="22" t="str">
        <f>IF(ISBLANK(MARKAH!C73),"",MARKAH!C73)</f>
        <v/>
      </c>
      <c r="D76" s="20" t="str">
        <f>IF(ISNUMBER(A76),MARKAH!D73,"")</f>
        <v/>
      </c>
      <c r="E76" s="19" t="str">
        <f t="shared" si="8"/>
        <v/>
      </c>
      <c r="F76" s="18" t="str">
        <f t="shared" si="0"/>
        <v/>
      </c>
      <c r="G76" s="19" t="str">
        <f t="shared" si="1"/>
        <v/>
      </c>
      <c r="H76" s="18" t="str">
        <f>IF(ISNUMBER(A76),MARKAH!E73,"")</f>
        <v/>
      </c>
      <c r="I76" s="19" t="str">
        <f t="shared" si="9"/>
        <v/>
      </c>
      <c r="J76" s="18" t="str">
        <f t="shared" si="2"/>
        <v/>
      </c>
      <c r="K76" s="19" t="str">
        <f t="shared" si="3"/>
        <v/>
      </c>
      <c r="L76" s="18" t="str">
        <f>IF(ISNUMBER(A76),MARKAH!F73,"")</f>
        <v/>
      </c>
      <c r="M76" s="19" t="str">
        <f t="shared" si="10"/>
        <v/>
      </c>
      <c r="N76" s="18" t="str">
        <f t="shared" si="4"/>
        <v/>
      </c>
      <c r="O76" s="19" t="str">
        <f t="shared" si="5"/>
        <v/>
      </c>
      <c r="P76" s="19" t="str">
        <f t="shared" si="11"/>
        <v/>
      </c>
      <c r="Q76" s="18" t="str">
        <f t="shared" si="12"/>
        <v/>
      </c>
      <c r="R76" s="21" t="str">
        <f t="shared" si="6"/>
        <v/>
      </c>
      <c r="S76" s="21" t="str">
        <f t="shared" si="7"/>
        <v/>
      </c>
      <c r="T76" s="19" t="str">
        <f>IF(ISNUMBER(P76),MARKAH!H73,"")</f>
        <v/>
      </c>
      <c r="U76" s="19" t="str">
        <f>IF(ISNUMBER(P76),MARKAH!I73,"")</f>
        <v/>
      </c>
      <c r="V76" s="100" t="str">
        <f t="shared" si="13"/>
        <v/>
      </c>
    </row>
    <row r="77" spans="1:22">
      <c r="A77" s="20" t="str">
        <f>IF(ISBLANK(MARKAH!A74),"",MARKAH!A74)</f>
        <v/>
      </c>
      <c r="B77" s="20" t="str">
        <f>IF(ISBLANK(MARKAH!B74),"",MARKAH!B74)</f>
        <v/>
      </c>
      <c r="C77" s="22" t="str">
        <f>IF(ISBLANK(MARKAH!C74),"",MARKAH!C74)</f>
        <v/>
      </c>
      <c r="D77" s="20" t="str">
        <f>IF(ISNUMBER(A77),MARKAH!D74,"")</f>
        <v/>
      </c>
      <c r="E77" s="19" t="str">
        <f t="shared" si="8"/>
        <v/>
      </c>
      <c r="F77" s="18" t="str">
        <f t="shared" si="0"/>
        <v/>
      </c>
      <c r="G77" s="19" t="str">
        <f t="shared" si="1"/>
        <v/>
      </c>
      <c r="H77" s="18" t="str">
        <f>IF(ISNUMBER(A77),MARKAH!E74,"")</f>
        <v/>
      </c>
      <c r="I77" s="19" t="str">
        <f t="shared" si="9"/>
        <v/>
      </c>
      <c r="J77" s="18" t="str">
        <f t="shared" si="2"/>
        <v/>
      </c>
      <c r="K77" s="19" t="str">
        <f t="shared" si="3"/>
        <v/>
      </c>
      <c r="L77" s="18" t="str">
        <f>IF(ISNUMBER(A77),MARKAH!F74,"")</f>
        <v/>
      </c>
      <c r="M77" s="19" t="str">
        <f t="shared" si="10"/>
        <v/>
      </c>
      <c r="N77" s="18" t="str">
        <f t="shared" si="4"/>
        <v/>
      </c>
      <c r="O77" s="19" t="str">
        <f t="shared" si="5"/>
        <v/>
      </c>
      <c r="P77" s="19" t="str">
        <f t="shared" si="11"/>
        <v/>
      </c>
      <c r="Q77" s="18" t="str">
        <f t="shared" si="12"/>
        <v/>
      </c>
      <c r="R77" s="21" t="str">
        <f t="shared" si="6"/>
        <v/>
      </c>
      <c r="S77" s="21" t="str">
        <f t="shared" si="7"/>
        <v/>
      </c>
      <c r="T77" s="19" t="str">
        <f>IF(ISNUMBER(P77),MARKAH!H74,"")</f>
        <v/>
      </c>
      <c r="U77" s="19" t="str">
        <f>IF(ISNUMBER(P77),MARKAH!I74,"")</f>
        <v/>
      </c>
      <c r="V77" s="100" t="str">
        <f t="shared" si="13"/>
        <v/>
      </c>
    </row>
    <row r="78" spans="1:22">
      <c r="A78" s="20" t="str">
        <f>IF(ISBLANK(MARKAH!A75),"",MARKAH!A75)</f>
        <v/>
      </c>
      <c r="B78" s="20" t="str">
        <f>IF(ISBLANK(MARKAH!B75),"",MARKAH!B75)</f>
        <v/>
      </c>
      <c r="C78" s="22" t="str">
        <f>IF(ISBLANK(MARKAH!C75),"",MARKAH!C75)</f>
        <v/>
      </c>
      <c r="D78" s="20" t="str">
        <f>IF(ISNUMBER(A78),MARKAH!D75,"")</f>
        <v/>
      </c>
      <c r="E78" s="19" t="str">
        <f t="shared" si="8"/>
        <v/>
      </c>
      <c r="F78" s="18" t="str">
        <f t="shared" si="0"/>
        <v/>
      </c>
      <c r="G78" s="19" t="str">
        <f t="shared" si="1"/>
        <v/>
      </c>
      <c r="H78" s="18" t="str">
        <f>IF(ISNUMBER(A78),MARKAH!E75,"")</f>
        <v/>
      </c>
      <c r="I78" s="19" t="str">
        <f t="shared" si="9"/>
        <v/>
      </c>
      <c r="J78" s="18" t="str">
        <f t="shared" si="2"/>
        <v/>
      </c>
      <c r="K78" s="19" t="str">
        <f t="shared" si="3"/>
        <v/>
      </c>
      <c r="L78" s="18" t="str">
        <f>IF(ISNUMBER(A78),MARKAH!F75,"")</f>
        <v/>
      </c>
      <c r="M78" s="19" t="str">
        <f t="shared" si="10"/>
        <v/>
      </c>
      <c r="N78" s="18" t="str">
        <f t="shared" si="4"/>
        <v/>
      </c>
      <c r="O78" s="19" t="str">
        <f t="shared" si="5"/>
        <v/>
      </c>
      <c r="P78" s="19" t="str">
        <f t="shared" si="11"/>
        <v/>
      </c>
      <c r="Q78" s="18" t="str">
        <f t="shared" si="12"/>
        <v/>
      </c>
      <c r="R78" s="21" t="str">
        <f t="shared" si="6"/>
        <v/>
      </c>
      <c r="S78" s="21" t="str">
        <f t="shared" si="7"/>
        <v/>
      </c>
      <c r="T78" s="19" t="str">
        <f>IF(ISNUMBER(P78),MARKAH!H75,"")</f>
        <v/>
      </c>
      <c r="U78" s="19" t="str">
        <f>IF(ISNUMBER(P78),MARKAH!I75,"")</f>
        <v/>
      </c>
      <c r="V78" s="100" t="str">
        <f t="shared" si="13"/>
        <v/>
      </c>
    </row>
    <row r="79" spans="1:22">
      <c r="A79" s="20" t="str">
        <f>IF(ISBLANK(MARKAH!A76),"",MARKAH!A76)</f>
        <v/>
      </c>
      <c r="B79" s="20" t="str">
        <f>IF(ISBLANK(MARKAH!B76),"",MARKAH!B76)</f>
        <v/>
      </c>
      <c r="C79" s="22" t="str">
        <f>IF(ISBLANK(MARKAH!C76),"",MARKAH!C76)</f>
        <v/>
      </c>
      <c r="D79" s="20" t="str">
        <f>IF(ISNUMBER(A79),MARKAH!D76,"")</f>
        <v/>
      </c>
      <c r="E79" s="19" t="str">
        <f t="shared" si="8"/>
        <v/>
      </c>
      <c r="F79" s="18" t="str">
        <f t="shared" si="0"/>
        <v/>
      </c>
      <c r="G79" s="19" t="str">
        <f t="shared" si="1"/>
        <v/>
      </c>
      <c r="H79" s="18" t="str">
        <f>IF(ISNUMBER(A79),MARKAH!E76,"")</f>
        <v/>
      </c>
      <c r="I79" s="19" t="str">
        <f t="shared" si="9"/>
        <v/>
      </c>
      <c r="J79" s="18" t="str">
        <f t="shared" si="2"/>
        <v/>
      </c>
      <c r="K79" s="19" t="str">
        <f t="shared" si="3"/>
        <v/>
      </c>
      <c r="L79" s="18" t="str">
        <f>IF(ISNUMBER(A79),MARKAH!F76,"")</f>
        <v/>
      </c>
      <c r="M79" s="19" t="str">
        <f t="shared" si="10"/>
        <v/>
      </c>
      <c r="N79" s="18" t="str">
        <f t="shared" si="4"/>
        <v/>
      </c>
      <c r="O79" s="19" t="str">
        <f t="shared" si="5"/>
        <v/>
      </c>
      <c r="P79" s="19" t="str">
        <f t="shared" si="11"/>
        <v/>
      </c>
      <c r="Q79" s="18" t="str">
        <f t="shared" si="12"/>
        <v/>
      </c>
      <c r="R79" s="21" t="str">
        <f t="shared" si="6"/>
        <v/>
      </c>
      <c r="S79" s="21" t="str">
        <f t="shared" si="7"/>
        <v/>
      </c>
      <c r="T79" s="19" t="str">
        <f>IF(ISNUMBER(P79),MARKAH!H76,"")</f>
        <v/>
      </c>
      <c r="U79" s="19" t="str">
        <f>IF(ISNUMBER(P79),MARKAH!I76,"")</f>
        <v/>
      </c>
      <c r="V79" s="100" t="str">
        <f t="shared" si="13"/>
        <v/>
      </c>
    </row>
    <row r="80" spans="1:22">
      <c r="A80" s="20" t="str">
        <f>IF(ISBLANK(MARKAH!A77),"",MARKAH!A77)</f>
        <v/>
      </c>
      <c r="B80" s="20" t="str">
        <f>IF(ISBLANK(MARKAH!B77),"",MARKAH!B77)</f>
        <v/>
      </c>
      <c r="C80" s="22" t="str">
        <f>IF(ISBLANK(MARKAH!C77),"",MARKAH!C77)</f>
        <v/>
      </c>
      <c r="D80" s="20" t="str">
        <f>IF(ISNUMBER(A80),MARKAH!D77,"")</f>
        <v/>
      </c>
      <c r="E80" s="19" t="str">
        <f t="shared" si="8"/>
        <v/>
      </c>
      <c r="F80" s="18" t="str">
        <f t="shared" ref="F80:F143" si="14">IF(ISNUMBER(E80),VLOOKUP(E80,GradePoint,2),"")</f>
        <v/>
      </c>
      <c r="G80" s="19" t="str">
        <f t="shared" ref="G80:G143" si="15">IF(ISNUMBER(E80),VLOOKUP(E80,GradePoint,3),"")</f>
        <v/>
      </c>
      <c r="H80" s="18" t="str">
        <f>IF(ISNUMBER(A80),MARKAH!E77,"")</f>
        <v/>
      </c>
      <c r="I80" s="19" t="str">
        <f t="shared" si="9"/>
        <v/>
      </c>
      <c r="J80" s="18" t="str">
        <f t="shared" ref="J80:J143" si="16">IF(ISNUMBER(I80),VLOOKUP(I80,GradePoint,2),"")</f>
        <v/>
      </c>
      <c r="K80" s="19" t="str">
        <f t="shared" ref="K80:K143" si="17">IF(ISNUMBER(I80),VLOOKUP(I80,GradePoint,3),"")</f>
        <v/>
      </c>
      <c r="L80" s="18" t="str">
        <f>IF(ISNUMBER(A80),MARKAH!F77,"")</f>
        <v/>
      </c>
      <c r="M80" s="19" t="str">
        <f t="shared" si="10"/>
        <v/>
      </c>
      <c r="N80" s="18" t="str">
        <f t="shared" ref="N80:N143" si="18">IF(ISNUMBER(M80),VLOOKUP(M80,GradePoint,2),"")</f>
        <v/>
      </c>
      <c r="O80" s="19" t="str">
        <f t="shared" ref="O80:O143" si="19">IF(ISNUMBER(M80),VLOOKUP(M80,GradePoint,3),"")</f>
        <v/>
      </c>
      <c r="P80" s="19" t="str">
        <f t="shared" si="11"/>
        <v/>
      </c>
      <c r="Q80" s="18" t="str">
        <f t="shared" si="12"/>
        <v/>
      </c>
      <c r="R80" s="21" t="str">
        <f t="shared" ref="R80:R143" si="20">IF(ISNUMBER(Q80),VLOOKUP(Q80,GradePoint,2),"")</f>
        <v/>
      </c>
      <c r="S80" s="21" t="str">
        <f t="shared" ref="S80:S143" si="21">IF(ISNUMBER(Q80),VLOOKUP(Q80,GradePoint,3),"")</f>
        <v/>
      </c>
      <c r="T80" s="19" t="str">
        <f>IF(ISNUMBER(P80),MARKAH!H77,"")</f>
        <v/>
      </c>
      <c r="U80" s="19" t="str">
        <f>IF(ISNUMBER(P80),MARKAH!I77,"")</f>
        <v/>
      </c>
      <c r="V80" s="100" t="str">
        <f t="shared" si="13"/>
        <v/>
      </c>
    </row>
    <row r="81" spans="1:22">
      <c r="A81" s="20" t="str">
        <f>IF(ISBLANK(MARKAH!A78),"",MARKAH!A78)</f>
        <v/>
      </c>
      <c r="B81" s="20" t="str">
        <f>IF(ISBLANK(MARKAH!B78),"",MARKAH!B78)</f>
        <v/>
      </c>
      <c r="C81" s="22" t="str">
        <f>IF(ISBLANK(MARKAH!C78),"",MARKAH!C78)</f>
        <v/>
      </c>
      <c r="D81" s="20" t="str">
        <f>IF(ISNUMBER(A81),MARKAH!D78,"")</f>
        <v/>
      </c>
      <c r="E81" s="19" t="str">
        <f t="shared" ref="E81:E144" si="22">IF(ISNUMBER($A81),D81/D$15,"")</f>
        <v/>
      </c>
      <c r="F81" s="18" t="str">
        <f t="shared" si="14"/>
        <v/>
      </c>
      <c r="G81" s="19" t="str">
        <f t="shared" si="15"/>
        <v/>
      </c>
      <c r="H81" s="18" t="str">
        <f>IF(ISNUMBER(A81),MARKAH!E78,"")</f>
        <v/>
      </c>
      <c r="I81" s="19" t="str">
        <f t="shared" ref="I81:I144" si="23">IF(ISNUMBER($H81),H81/H$15,"")</f>
        <v/>
      </c>
      <c r="J81" s="18" t="str">
        <f t="shared" si="16"/>
        <v/>
      </c>
      <c r="K81" s="19" t="str">
        <f t="shared" si="17"/>
        <v/>
      </c>
      <c r="L81" s="18" t="str">
        <f>IF(ISNUMBER(A81),MARKAH!F78,"")</f>
        <v/>
      </c>
      <c r="M81" s="19" t="str">
        <f t="shared" ref="M81:M144" si="24">IF(ISNUMBER($L81),L81/L$15,"")</f>
        <v/>
      </c>
      <c r="N81" s="18" t="str">
        <f t="shared" si="18"/>
        <v/>
      </c>
      <c r="O81" s="19" t="str">
        <f t="shared" si="19"/>
        <v/>
      </c>
      <c r="P81" s="19" t="str">
        <f t="shared" ref="P81:P144" si="25">IF(ISNUMBER($A81),D81+H81+L81,"")</f>
        <v/>
      </c>
      <c r="Q81" s="18" t="str">
        <f t="shared" ref="Q81:Q144" si="26">IF(ISNUMBER(P81),CEILING(P81,1),"")</f>
        <v/>
      </c>
      <c r="R81" s="21" t="str">
        <f t="shared" si="20"/>
        <v/>
      </c>
      <c r="S81" s="21" t="str">
        <f t="shared" si="21"/>
        <v/>
      </c>
      <c r="T81" s="19" t="str">
        <f>IF(ISNUMBER(P81),MARKAH!H78,"")</f>
        <v/>
      </c>
      <c r="U81" s="19" t="str">
        <f>IF(ISNUMBER(P81),MARKAH!I78,"")</f>
        <v/>
      </c>
      <c r="V81" s="100" t="str">
        <f t="shared" ref="V81:V144" si="27">IF(ISNUMBER(U81),CEILING(SUM(T81:U81),1),"")</f>
        <v/>
      </c>
    </row>
    <row r="82" spans="1:22">
      <c r="A82" s="20" t="str">
        <f>IF(ISBLANK(MARKAH!A79),"",MARKAH!A79)</f>
        <v/>
      </c>
      <c r="B82" s="20" t="str">
        <f>IF(ISBLANK(MARKAH!B79),"",MARKAH!B79)</f>
        <v/>
      </c>
      <c r="C82" s="22" t="str">
        <f>IF(ISBLANK(MARKAH!C79),"",MARKAH!C79)</f>
        <v/>
      </c>
      <c r="D82" s="20" t="str">
        <f>IF(ISNUMBER(A82),MARKAH!D79,"")</f>
        <v/>
      </c>
      <c r="E82" s="19" t="str">
        <f t="shared" si="22"/>
        <v/>
      </c>
      <c r="F82" s="18" t="str">
        <f t="shared" si="14"/>
        <v/>
      </c>
      <c r="G82" s="19" t="str">
        <f t="shared" si="15"/>
        <v/>
      </c>
      <c r="H82" s="18" t="str">
        <f>IF(ISNUMBER(A82),MARKAH!E79,"")</f>
        <v/>
      </c>
      <c r="I82" s="19" t="str">
        <f t="shared" si="23"/>
        <v/>
      </c>
      <c r="J82" s="18" t="str">
        <f t="shared" si="16"/>
        <v/>
      </c>
      <c r="K82" s="19" t="str">
        <f t="shared" si="17"/>
        <v/>
      </c>
      <c r="L82" s="18" t="str">
        <f>IF(ISNUMBER(A82),MARKAH!F79,"")</f>
        <v/>
      </c>
      <c r="M82" s="19" t="str">
        <f t="shared" si="24"/>
        <v/>
      </c>
      <c r="N82" s="18" t="str">
        <f t="shared" si="18"/>
        <v/>
      </c>
      <c r="O82" s="19" t="str">
        <f t="shared" si="19"/>
        <v/>
      </c>
      <c r="P82" s="19" t="str">
        <f t="shared" si="25"/>
        <v/>
      </c>
      <c r="Q82" s="18" t="str">
        <f t="shared" si="26"/>
        <v/>
      </c>
      <c r="R82" s="21" t="str">
        <f t="shared" si="20"/>
        <v/>
      </c>
      <c r="S82" s="21" t="str">
        <f t="shared" si="21"/>
        <v/>
      </c>
      <c r="T82" s="19" t="str">
        <f>IF(ISNUMBER(P82),MARKAH!H79,"")</f>
        <v/>
      </c>
      <c r="U82" s="19" t="str">
        <f>IF(ISNUMBER(P82),MARKAH!I79,"")</f>
        <v/>
      </c>
      <c r="V82" s="100" t="str">
        <f t="shared" si="27"/>
        <v/>
      </c>
    </row>
    <row r="83" spans="1:22">
      <c r="A83" s="20" t="str">
        <f>IF(ISBLANK(MARKAH!A80),"",MARKAH!A80)</f>
        <v/>
      </c>
      <c r="B83" s="20" t="str">
        <f>IF(ISBLANK(MARKAH!B80),"",MARKAH!B80)</f>
        <v/>
      </c>
      <c r="C83" s="22" t="str">
        <f>IF(ISBLANK(MARKAH!C80),"",MARKAH!C80)</f>
        <v/>
      </c>
      <c r="D83" s="20" t="str">
        <f>IF(ISNUMBER(A83),MARKAH!D80,"")</f>
        <v/>
      </c>
      <c r="E83" s="19" t="str">
        <f t="shared" si="22"/>
        <v/>
      </c>
      <c r="F83" s="18" t="str">
        <f t="shared" si="14"/>
        <v/>
      </c>
      <c r="G83" s="19" t="str">
        <f t="shared" si="15"/>
        <v/>
      </c>
      <c r="H83" s="18" t="str">
        <f>IF(ISNUMBER(A83),MARKAH!E80,"")</f>
        <v/>
      </c>
      <c r="I83" s="19" t="str">
        <f t="shared" si="23"/>
        <v/>
      </c>
      <c r="J83" s="18" t="str">
        <f t="shared" si="16"/>
        <v/>
      </c>
      <c r="K83" s="19" t="str">
        <f t="shared" si="17"/>
        <v/>
      </c>
      <c r="L83" s="18" t="str">
        <f>IF(ISNUMBER(A83),MARKAH!F80,"")</f>
        <v/>
      </c>
      <c r="M83" s="19" t="str">
        <f t="shared" si="24"/>
        <v/>
      </c>
      <c r="N83" s="18" t="str">
        <f t="shared" si="18"/>
        <v/>
      </c>
      <c r="O83" s="19" t="str">
        <f t="shared" si="19"/>
        <v/>
      </c>
      <c r="P83" s="19" t="str">
        <f t="shared" si="25"/>
        <v/>
      </c>
      <c r="Q83" s="18" t="str">
        <f t="shared" si="26"/>
        <v/>
      </c>
      <c r="R83" s="21" t="str">
        <f t="shared" si="20"/>
        <v/>
      </c>
      <c r="S83" s="21" t="str">
        <f t="shared" si="21"/>
        <v/>
      </c>
      <c r="T83" s="19" t="str">
        <f>IF(ISNUMBER(P83),MARKAH!H80,"")</f>
        <v/>
      </c>
      <c r="U83" s="19" t="str">
        <f>IF(ISNUMBER(P83),MARKAH!I80,"")</f>
        <v/>
      </c>
      <c r="V83" s="100" t="str">
        <f t="shared" si="27"/>
        <v/>
      </c>
    </row>
    <row r="84" spans="1:22">
      <c r="A84" s="20" t="str">
        <f>IF(ISBLANK(MARKAH!A81),"",MARKAH!A81)</f>
        <v/>
      </c>
      <c r="B84" s="20" t="str">
        <f>IF(ISBLANK(MARKAH!B81),"",MARKAH!B81)</f>
        <v/>
      </c>
      <c r="C84" s="22" t="str">
        <f>IF(ISBLANK(MARKAH!C81),"",MARKAH!C81)</f>
        <v/>
      </c>
      <c r="D84" s="20" t="str">
        <f>IF(ISNUMBER(A84),MARKAH!D81,"")</f>
        <v/>
      </c>
      <c r="E84" s="19" t="str">
        <f t="shared" si="22"/>
        <v/>
      </c>
      <c r="F84" s="18" t="str">
        <f t="shared" si="14"/>
        <v/>
      </c>
      <c r="G84" s="19" t="str">
        <f t="shared" si="15"/>
        <v/>
      </c>
      <c r="H84" s="18" t="str">
        <f>IF(ISNUMBER(A84),MARKAH!E81,"")</f>
        <v/>
      </c>
      <c r="I84" s="19" t="str">
        <f t="shared" si="23"/>
        <v/>
      </c>
      <c r="J84" s="18" t="str">
        <f t="shared" si="16"/>
        <v/>
      </c>
      <c r="K84" s="19" t="str">
        <f t="shared" si="17"/>
        <v/>
      </c>
      <c r="L84" s="18" t="str">
        <f>IF(ISNUMBER(A84),MARKAH!F81,"")</f>
        <v/>
      </c>
      <c r="M84" s="19" t="str">
        <f t="shared" si="24"/>
        <v/>
      </c>
      <c r="N84" s="18" t="str">
        <f t="shared" si="18"/>
        <v/>
      </c>
      <c r="O84" s="19" t="str">
        <f t="shared" si="19"/>
        <v/>
      </c>
      <c r="P84" s="19" t="str">
        <f t="shared" si="25"/>
        <v/>
      </c>
      <c r="Q84" s="18" t="str">
        <f t="shared" si="26"/>
        <v/>
      </c>
      <c r="R84" s="21" t="str">
        <f t="shared" si="20"/>
        <v/>
      </c>
      <c r="S84" s="21" t="str">
        <f t="shared" si="21"/>
        <v/>
      </c>
      <c r="T84" s="19" t="str">
        <f>IF(ISNUMBER(P84),MARKAH!H81,"")</f>
        <v/>
      </c>
      <c r="U84" s="19" t="str">
        <f>IF(ISNUMBER(P84),MARKAH!I81,"")</f>
        <v/>
      </c>
      <c r="V84" s="100" t="str">
        <f t="shared" si="27"/>
        <v/>
      </c>
    </row>
    <row r="85" spans="1:22">
      <c r="A85" s="20" t="str">
        <f>IF(ISBLANK(MARKAH!A82),"",MARKAH!A82)</f>
        <v/>
      </c>
      <c r="B85" s="20" t="str">
        <f>IF(ISBLANK(MARKAH!B82),"",MARKAH!B82)</f>
        <v/>
      </c>
      <c r="C85" s="22" t="str">
        <f>IF(ISBLANK(MARKAH!C82),"",MARKAH!C82)</f>
        <v/>
      </c>
      <c r="D85" s="20" t="str">
        <f>IF(ISNUMBER(A85),MARKAH!D82,"")</f>
        <v/>
      </c>
      <c r="E85" s="19" t="str">
        <f t="shared" si="22"/>
        <v/>
      </c>
      <c r="F85" s="18" t="str">
        <f t="shared" si="14"/>
        <v/>
      </c>
      <c r="G85" s="19" t="str">
        <f t="shared" si="15"/>
        <v/>
      </c>
      <c r="H85" s="18" t="str">
        <f>IF(ISNUMBER(A85),MARKAH!E82,"")</f>
        <v/>
      </c>
      <c r="I85" s="19" t="str">
        <f t="shared" si="23"/>
        <v/>
      </c>
      <c r="J85" s="18" t="str">
        <f t="shared" si="16"/>
        <v/>
      </c>
      <c r="K85" s="19" t="str">
        <f t="shared" si="17"/>
        <v/>
      </c>
      <c r="L85" s="18" t="str">
        <f>IF(ISNUMBER(A85),MARKAH!F82,"")</f>
        <v/>
      </c>
      <c r="M85" s="19" t="str">
        <f t="shared" si="24"/>
        <v/>
      </c>
      <c r="N85" s="18" t="str">
        <f t="shared" si="18"/>
        <v/>
      </c>
      <c r="O85" s="19" t="str">
        <f t="shared" si="19"/>
        <v/>
      </c>
      <c r="P85" s="19" t="str">
        <f t="shared" si="25"/>
        <v/>
      </c>
      <c r="Q85" s="18" t="str">
        <f t="shared" si="26"/>
        <v/>
      </c>
      <c r="R85" s="21" t="str">
        <f t="shared" si="20"/>
        <v/>
      </c>
      <c r="S85" s="21" t="str">
        <f t="shared" si="21"/>
        <v/>
      </c>
      <c r="T85" s="19" t="str">
        <f>IF(ISNUMBER(P85),MARKAH!H82,"")</f>
        <v/>
      </c>
      <c r="U85" s="19" t="str">
        <f>IF(ISNUMBER(P85),MARKAH!I82,"")</f>
        <v/>
      </c>
      <c r="V85" s="100" t="str">
        <f t="shared" si="27"/>
        <v/>
      </c>
    </row>
    <row r="86" spans="1:22">
      <c r="A86" s="20" t="str">
        <f>IF(ISBLANK(MARKAH!A83),"",MARKAH!A83)</f>
        <v/>
      </c>
      <c r="B86" s="20" t="str">
        <f>IF(ISBLANK(MARKAH!B83),"",MARKAH!B83)</f>
        <v/>
      </c>
      <c r="C86" s="22" t="str">
        <f>IF(ISBLANK(MARKAH!C83),"",MARKAH!C83)</f>
        <v/>
      </c>
      <c r="D86" s="20" t="str">
        <f>IF(ISNUMBER(A86),MARKAH!D83,"")</f>
        <v/>
      </c>
      <c r="E86" s="19" t="str">
        <f t="shared" si="22"/>
        <v/>
      </c>
      <c r="F86" s="18" t="str">
        <f t="shared" si="14"/>
        <v/>
      </c>
      <c r="G86" s="19" t="str">
        <f t="shared" si="15"/>
        <v/>
      </c>
      <c r="H86" s="18" t="str">
        <f>IF(ISNUMBER(A86),MARKAH!E83,"")</f>
        <v/>
      </c>
      <c r="I86" s="19" t="str">
        <f t="shared" si="23"/>
        <v/>
      </c>
      <c r="J86" s="18" t="str">
        <f t="shared" si="16"/>
        <v/>
      </c>
      <c r="K86" s="19" t="str">
        <f t="shared" si="17"/>
        <v/>
      </c>
      <c r="L86" s="18" t="str">
        <f>IF(ISNUMBER(A86),MARKAH!F83,"")</f>
        <v/>
      </c>
      <c r="M86" s="19" t="str">
        <f t="shared" si="24"/>
        <v/>
      </c>
      <c r="N86" s="18" t="str">
        <f t="shared" si="18"/>
        <v/>
      </c>
      <c r="O86" s="19" t="str">
        <f t="shared" si="19"/>
        <v/>
      </c>
      <c r="P86" s="19" t="str">
        <f t="shared" si="25"/>
        <v/>
      </c>
      <c r="Q86" s="18" t="str">
        <f t="shared" si="26"/>
        <v/>
      </c>
      <c r="R86" s="21" t="str">
        <f t="shared" si="20"/>
        <v/>
      </c>
      <c r="S86" s="21" t="str">
        <f t="shared" si="21"/>
        <v/>
      </c>
      <c r="T86" s="19" t="str">
        <f>IF(ISNUMBER(P86),MARKAH!H83,"")</f>
        <v/>
      </c>
      <c r="U86" s="19" t="str">
        <f>IF(ISNUMBER(P86),MARKAH!I83,"")</f>
        <v/>
      </c>
      <c r="V86" s="100" t="str">
        <f t="shared" si="27"/>
        <v/>
      </c>
    </row>
    <row r="87" spans="1:22">
      <c r="A87" s="20" t="str">
        <f>IF(ISBLANK(MARKAH!A84),"",MARKAH!A84)</f>
        <v/>
      </c>
      <c r="B87" s="20" t="str">
        <f>IF(ISBLANK(MARKAH!B84),"",MARKAH!B84)</f>
        <v/>
      </c>
      <c r="C87" s="22" t="str">
        <f>IF(ISBLANK(MARKAH!C84),"",MARKAH!C84)</f>
        <v/>
      </c>
      <c r="D87" s="20" t="str">
        <f>IF(ISNUMBER(A87),MARKAH!D84,"")</f>
        <v/>
      </c>
      <c r="E87" s="19" t="str">
        <f t="shared" si="22"/>
        <v/>
      </c>
      <c r="F87" s="18" t="str">
        <f t="shared" si="14"/>
        <v/>
      </c>
      <c r="G87" s="19" t="str">
        <f t="shared" si="15"/>
        <v/>
      </c>
      <c r="H87" s="18" t="str">
        <f>IF(ISNUMBER(A87),MARKAH!E84,"")</f>
        <v/>
      </c>
      <c r="I87" s="19" t="str">
        <f t="shared" si="23"/>
        <v/>
      </c>
      <c r="J87" s="18" t="str">
        <f t="shared" si="16"/>
        <v/>
      </c>
      <c r="K87" s="19" t="str">
        <f t="shared" si="17"/>
        <v/>
      </c>
      <c r="L87" s="18" t="str">
        <f>IF(ISNUMBER(A87),MARKAH!F84,"")</f>
        <v/>
      </c>
      <c r="M87" s="19" t="str">
        <f t="shared" si="24"/>
        <v/>
      </c>
      <c r="N87" s="18" t="str">
        <f t="shared" si="18"/>
        <v/>
      </c>
      <c r="O87" s="19" t="str">
        <f t="shared" si="19"/>
        <v/>
      </c>
      <c r="P87" s="19" t="str">
        <f t="shared" si="25"/>
        <v/>
      </c>
      <c r="Q87" s="18" t="str">
        <f t="shared" si="26"/>
        <v/>
      </c>
      <c r="R87" s="21" t="str">
        <f t="shared" si="20"/>
        <v/>
      </c>
      <c r="S87" s="21" t="str">
        <f t="shared" si="21"/>
        <v/>
      </c>
      <c r="T87" s="19" t="str">
        <f>IF(ISNUMBER(P87),MARKAH!H84,"")</f>
        <v/>
      </c>
      <c r="U87" s="19" t="str">
        <f>IF(ISNUMBER(P87),MARKAH!I84,"")</f>
        <v/>
      </c>
      <c r="V87" s="100" t="str">
        <f t="shared" si="27"/>
        <v/>
      </c>
    </row>
    <row r="88" spans="1:22">
      <c r="A88" s="20" t="str">
        <f>IF(ISBLANK(MARKAH!A85),"",MARKAH!A85)</f>
        <v/>
      </c>
      <c r="B88" s="20" t="str">
        <f>IF(ISBLANK(MARKAH!B85),"",MARKAH!B85)</f>
        <v/>
      </c>
      <c r="C88" s="22" t="str">
        <f>IF(ISBLANK(MARKAH!C85),"",MARKAH!C85)</f>
        <v/>
      </c>
      <c r="D88" s="20" t="str">
        <f>IF(ISNUMBER(A88),MARKAH!D85,"")</f>
        <v/>
      </c>
      <c r="E88" s="19" t="str">
        <f t="shared" si="22"/>
        <v/>
      </c>
      <c r="F88" s="18" t="str">
        <f t="shared" si="14"/>
        <v/>
      </c>
      <c r="G88" s="19" t="str">
        <f t="shared" si="15"/>
        <v/>
      </c>
      <c r="H88" s="18" t="str">
        <f>IF(ISNUMBER(A88),MARKAH!E85,"")</f>
        <v/>
      </c>
      <c r="I88" s="19" t="str">
        <f t="shared" si="23"/>
        <v/>
      </c>
      <c r="J88" s="18" t="str">
        <f t="shared" si="16"/>
        <v/>
      </c>
      <c r="K88" s="19" t="str">
        <f t="shared" si="17"/>
        <v/>
      </c>
      <c r="L88" s="18" t="str">
        <f>IF(ISNUMBER(A88),MARKAH!F85,"")</f>
        <v/>
      </c>
      <c r="M88" s="19" t="str">
        <f t="shared" si="24"/>
        <v/>
      </c>
      <c r="N88" s="18" t="str">
        <f t="shared" si="18"/>
        <v/>
      </c>
      <c r="O88" s="19" t="str">
        <f t="shared" si="19"/>
        <v/>
      </c>
      <c r="P88" s="19" t="str">
        <f t="shared" si="25"/>
        <v/>
      </c>
      <c r="Q88" s="18" t="str">
        <f t="shared" si="26"/>
        <v/>
      </c>
      <c r="R88" s="21" t="str">
        <f t="shared" si="20"/>
        <v/>
      </c>
      <c r="S88" s="21" t="str">
        <f t="shared" si="21"/>
        <v/>
      </c>
      <c r="T88" s="19" t="str">
        <f>IF(ISNUMBER(P88),MARKAH!H85,"")</f>
        <v/>
      </c>
      <c r="U88" s="19" t="str">
        <f>IF(ISNUMBER(P88),MARKAH!I85,"")</f>
        <v/>
      </c>
      <c r="V88" s="100" t="str">
        <f t="shared" si="27"/>
        <v/>
      </c>
    </row>
    <row r="89" spans="1:22">
      <c r="A89" s="20" t="str">
        <f>IF(ISBLANK(MARKAH!A86),"",MARKAH!A86)</f>
        <v/>
      </c>
      <c r="B89" s="20" t="str">
        <f>IF(ISBLANK(MARKAH!B86),"",MARKAH!B86)</f>
        <v/>
      </c>
      <c r="C89" s="22" t="str">
        <f>IF(ISBLANK(MARKAH!C86),"",MARKAH!C86)</f>
        <v/>
      </c>
      <c r="D89" s="20" t="str">
        <f>IF(ISNUMBER(A89),MARKAH!D86,"")</f>
        <v/>
      </c>
      <c r="E89" s="19" t="str">
        <f t="shared" si="22"/>
        <v/>
      </c>
      <c r="F89" s="18" t="str">
        <f t="shared" si="14"/>
        <v/>
      </c>
      <c r="G89" s="19" t="str">
        <f t="shared" si="15"/>
        <v/>
      </c>
      <c r="H89" s="18" t="str">
        <f>IF(ISNUMBER(A89),MARKAH!E86,"")</f>
        <v/>
      </c>
      <c r="I89" s="19" t="str">
        <f t="shared" si="23"/>
        <v/>
      </c>
      <c r="J89" s="18" t="str">
        <f t="shared" si="16"/>
        <v/>
      </c>
      <c r="K89" s="19" t="str">
        <f t="shared" si="17"/>
        <v/>
      </c>
      <c r="L89" s="18" t="str">
        <f>IF(ISNUMBER(A89),MARKAH!F86,"")</f>
        <v/>
      </c>
      <c r="M89" s="19" t="str">
        <f t="shared" si="24"/>
        <v/>
      </c>
      <c r="N89" s="18" t="str">
        <f t="shared" si="18"/>
        <v/>
      </c>
      <c r="O89" s="19" t="str">
        <f t="shared" si="19"/>
        <v/>
      </c>
      <c r="P89" s="19" t="str">
        <f t="shared" si="25"/>
        <v/>
      </c>
      <c r="Q89" s="18" t="str">
        <f t="shared" si="26"/>
        <v/>
      </c>
      <c r="R89" s="21" t="str">
        <f t="shared" si="20"/>
        <v/>
      </c>
      <c r="S89" s="21" t="str">
        <f t="shared" si="21"/>
        <v/>
      </c>
      <c r="T89" s="19" t="str">
        <f>IF(ISNUMBER(P89),MARKAH!H86,"")</f>
        <v/>
      </c>
      <c r="U89" s="19" t="str">
        <f>IF(ISNUMBER(P89),MARKAH!I86,"")</f>
        <v/>
      </c>
      <c r="V89" s="100" t="str">
        <f t="shared" si="27"/>
        <v/>
      </c>
    </row>
    <row r="90" spans="1:22">
      <c r="A90" s="20" t="str">
        <f>IF(ISBLANK(MARKAH!A87),"",MARKAH!A87)</f>
        <v/>
      </c>
      <c r="B90" s="20" t="str">
        <f>IF(ISBLANK(MARKAH!B87),"",MARKAH!B87)</f>
        <v/>
      </c>
      <c r="C90" s="22" t="str">
        <f>IF(ISBLANK(MARKAH!C87),"",MARKAH!C87)</f>
        <v/>
      </c>
      <c r="D90" s="20" t="str">
        <f>IF(ISNUMBER(A90),MARKAH!D87,"")</f>
        <v/>
      </c>
      <c r="E90" s="19" t="str">
        <f t="shared" si="22"/>
        <v/>
      </c>
      <c r="F90" s="18" t="str">
        <f t="shared" si="14"/>
        <v/>
      </c>
      <c r="G90" s="19" t="str">
        <f t="shared" si="15"/>
        <v/>
      </c>
      <c r="H90" s="18" t="str">
        <f>IF(ISNUMBER(A90),MARKAH!E87,"")</f>
        <v/>
      </c>
      <c r="I90" s="19" t="str">
        <f t="shared" si="23"/>
        <v/>
      </c>
      <c r="J90" s="18" t="str">
        <f t="shared" si="16"/>
        <v/>
      </c>
      <c r="K90" s="19" t="str">
        <f t="shared" si="17"/>
        <v/>
      </c>
      <c r="L90" s="18" t="str">
        <f>IF(ISNUMBER(A90),MARKAH!F87,"")</f>
        <v/>
      </c>
      <c r="M90" s="19" t="str">
        <f t="shared" si="24"/>
        <v/>
      </c>
      <c r="N90" s="18" t="str">
        <f t="shared" si="18"/>
        <v/>
      </c>
      <c r="O90" s="19" t="str">
        <f t="shared" si="19"/>
        <v/>
      </c>
      <c r="P90" s="19" t="str">
        <f t="shared" si="25"/>
        <v/>
      </c>
      <c r="Q90" s="18" t="str">
        <f t="shared" si="26"/>
        <v/>
      </c>
      <c r="R90" s="21" t="str">
        <f t="shared" si="20"/>
        <v/>
      </c>
      <c r="S90" s="21" t="str">
        <f t="shared" si="21"/>
        <v/>
      </c>
      <c r="T90" s="19" t="str">
        <f>IF(ISNUMBER(P90),MARKAH!H87,"")</f>
        <v/>
      </c>
      <c r="U90" s="19" t="str">
        <f>IF(ISNUMBER(P90),MARKAH!I87,"")</f>
        <v/>
      </c>
      <c r="V90" s="100" t="str">
        <f t="shared" si="27"/>
        <v/>
      </c>
    </row>
    <row r="91" spans="1:22">
      <c r="A91" s="20" t="str">
        <f>IF(ISBLANK(MARKAH!A88),"",MARKAH!A88)</f>
        <v/>
      </c>
      <c r="B91" s="20" t="str">
        <f>IF(ISBLANK(MARKAH!B88),"",MARKAH!B88)</f>
        <v/>
      </c>
      <c r="C91" s="22" t="str">
        <f>IF(ISBLANK(MARKAH!C88),"",MARKAH!C88)</f>
        <v/>
      </c>
      <c r="D91" s="20" t="str">
        <f>IF(ISNUMBER(A91),MARKAH!D88,"")</f>
        <v/>
      </c>
      <c r="E91" s="19" t="str">
        <f t="shared" si="22"/>
        <v/>
      </c>
      <c r="F91" s="18" t="str">
        <f t="shared" si="14"/>
        <v/>
      </c>
      <c r="G91" s="19" t="str">
        <f t="shared" si="15"/>
        <v/>
      </c>
      <c r="H91" s="18" t="str">
        <f>IF(ISNUMBER(A91),MARKAH!E88,"")</f>
        <v/>
      </c>
      <c r="I91" s="19" t="str">
        <f t="shared" si="23"/>
        <v/>
      </c>
      <c r="J91" s="18" t="str">
        <f t="shared" si="16"/>
        <v/>
      </c>
      <c r="K91" s="19" t="str">
        <f t="shared" si="17"/>
        <v/>
      </c>
      <c r="L91" s="18" t="str">
        <f>IF(ISNUMBER(A91),MARKAH!F88,"")</f>
        <v/>
      </c>
      <c r="M91" s="19" t="str">
        <f t="shared" si="24"/>
        <v/>
      </c>
      <c r="N91" s="18" t="str">
        <f t="shared" si="18"/>
        <v/>
      </c>
      <c r="O91" s="19" t="str">
        <f t="shared" si="19"/>
        <v/>
      </c>
      <c r="P91" s="19" t="str">
        <f t="shared" si="25"/>
        <v/>
      </c>
      <c r="Q91" s="18" t="str">
        <f t="shared" si="26"/>
        <v/>
      </c>
      <c r="R91" s="21" t="str">
        <f t="shared" si="20"/>
        <v/>
      </c>
      <c r="S91" s="21" t="str">
        <f t="shared" si="21"/>
        <v/>
      </c>
      <c r="T91" s="19" t="str">
        <f>IF(ISNUMBER(P91),MARKAH!H88,"")</f>
        <v/>
      </c>
      <c r="U91" s="19" t="str">
        <f>IF(ISNUMBER(P91),MARKAH!I88,"")</f>
        <v/>
      </c>
      <c r="V91" s="100" t="str">
        <f t="shared" si="27"/>
        <v/>
      </c>
    </row>
    <row r="92" spans="1:22">
      <c r="A92" s="20" t="str">
        <f>IF(ISBLANK(MARKAH!A89),"",MARKAH!A89)</f>
        <v/>
      </c>
      <c r="B92" s="20" t="str">
        <f>IF(ISBLANK(MARKAH!B89),"",MARKAH!B89)</f>
        <v/>
      </c>
      <c r="C92" s="22" t="str">
        <f>IF(ISBLANK(MARKAH!C89),"",MARKAH!C89)</f>
        <v/>
      </c>
      <c r="D92" s="20" t="str">
        <f>IF(ISNUMBER(A92),MARKAH!D89,"")</f>
        <v/>
      </c>
      <c r="E92" s="19" t="str">
        <f t="shared" si="22"/>
        <v/>
      </c>
      <c r="F92" s="18" t="str">
        <f t="shared" si="14"/>
        <v/>
      </c>
      <c r="G92" s="19" t="str">
        <f t="shared" si="15"/>
        <v/>
      </c>
      <c r="H92" s="18" t="str">
        <f>IF(ISNUMBER(A92),MARKAH!E89,"")</f>
        <v/>
      </c>
      <c r="I92" s="19" t="str">
        <f t="shared" si="23"/>
        <v/>
      </c>
      <c r="J92" s="18" t="str">
        <f t="shared" si="16"/>
        <v/>
      </c>
      <c r="K92" s="19" t="str">
        <f t="shared" si="17"/>
        <v/>
      </c>
      <c r="L92" s="18" t="str">
        <f>IF(ISNUMBER(A92),MARKAH!F89,"")</f>
        <v/>
      </c>
      <c r="M92" s="19" t="str">
        <f t="shared" si="24"/>
        <v/>
      </c>
      <c r="N92" s="18" t="str">
        <f t="shared" si="18"/>
        <v/>
      </c>
      <c r="O92" s="19" t="str">
        <f t="shared" si="19"/>
        <v/>
      </c>
      <c r="P92" s="19" t="str">
        <f t="shared" si="25"/>
        <v/>
      </c>
      <c r="Q92" s="18" t="str">
        <f t="shared" si="26"/>
        <v/>
      </c>
      <c r="R92" s="21" t="str">
        <f t="shared" si="20"/>
        <v/>
      </c>
      <c r="S92" s="21" t="str">
        <f t="shared" si="21"/>
        <v/>
      </c>
      <c r="T92" s="19" t="str">
        <f>IF(ISNUMBER(P92),MARKAH!H89,"")</f>
        <v/>
      </c>
      <c r="U92" s="19" t="str">
        <f>IF(ISNUMBER(P92),MARKAH!I89,"")</f>
        <v/>
      </c>
      <c r="V92" s="100" t="str">
        <f t="shared" si="27"/>
        <v/>
      </c>
    </row>
    <row r="93" spans="1:22">
      <c r="A93" s="20" t="str">
        <f>IF(ISBLANK(MARKAH!A90),"",MARKAH!A90)</f>
        <v/>
      </c>
      <c r="B93" s="20" t="str">
        <f>IF(ISBLANK(MARKAH!B90),"",MARKAH!B90)</f>
        <v/>
      </c>
      <c r="C93" s="22" t="str">
        <f>IF(ISBLANK(MARKAH!C90),"",MARKAH!C90)</f>
        <v/>
      </c>
      <c r="D93" s="20" t="str">
        <f>IF(ISNUMBER(A93),MARKAH!D90,"")</f>
        <v/>
      </c>
      <c r="E93" s="19" t="str">
        <f t="shared" si="22"/>
        <v/>
      </c>
      <c r="F93" s="18" t="str">
        <f t="shared" si="14"/>
        <v/>
      </c>
      <c r="G93" s="19" t="str">
        <f t="shared" si="15"/>
        <v/>
      </c>
      <c r="H93" s="18" t="str">
        <f>IF(ISNUMBER(A93),MARKAH!E90,"")</f>
        <v/>
      </c>
      <c r="I93" s="19" t="str">
        <f t="shared" si="23"/>
        <v/>
      </c>
      <c r="J93" s="18" t="str">
        <f t="shared" si="16"/>
        <v/>
      </c>
      <c r="K93" s="19" t="str">
        <f t="shared" si="17"/>
        <v/>
      </c>
      <c r="L93" s="18" t="str">
        <f>IF(ISNUMBER(A93),MARKAH!F90,"")</f>
        <v/>
      </c>
      <c r="M93" s="19" t="str">
        <f t="shared" si="24"/>
        <v/>
      </c>
      <c r="N93" s="18" t="str">
        <f t="shared" si="18"/>
        <v/>
      </c>
      <c r="O93" s="19" t="str">
        <f t="shared" si="19"/>
        <v/>
      </c>
      <c r="P93" s="19" t="str">
        <f t="shared" si="25"/>
        <v/>
      </c>
      <c r="Q93" s="18" t="str">
        <f t="shared" si="26"/>
        <v/>
      </c>
      <c r="R93" s="21" t="str">
        <f t="shared" si="20"/>
        <v/>
      </c>
      <c r="S93" s="21" t="str">
        <f t="shared" si="21"/>
        <v/>
      </c>
      <c r="T93" s="19" t="str">
        <f>IF(ISNUMBER(P93),MARKAH!H90,"")</f>
        <v/>
      </c>
      <c r="U93" s="19" t="str">
        <f>IF(ISNUMBER(P93),MARKAH!I90,"")</f>
        <v/>
      </c>
      <c r="V93" s="100" t="str">
        <f t="shared" si="27"/>
        <v/>
      </c>
    </row>
    <row r="94" spans="1:22">
      <c r="A94" s="20" t="str">
        <f>IF(ISBLANK(MARKAH!A91),"",MARKAH!A91)</f>
        <v/>
      </c>
      <c r="B94" s="20" t="str">
        <f>IF(ISBLANK(MARKAH!B91),"",MARKAH!B91)</f>
        <v/>
      </c>
      <c r="C94" s="22" t="str">
        <f>IF(ISBLANK(MARKAH!C91),"",MARKAH!C91)</f>
        <v/>
      </c>
      <c r="D94" s="20" t="str">
        <f>IF(ISNUMBER(A94),MARKAH!D91,"")</f>
        <v/>
      </c>
      <c r="E94" s="19" t="str">
        <f t="shared" si="22"/>
        <v/>
      </c>
      <c r="F94" s="18" t="str">
        <f t="shared" si="14"/>
        <v/>
      </c>
      <c r="G94" s="19" t="str">
        <f t="shared" si="15"/>
        <v/>
      </c>
      <c r="H94" s="18" t="str">
        <f>IF(ISNUMBER(A94),MARKAH!E91,"")</f>
        <v/>
      </c>
      <c r="I94" s="19" t="str">
        <f t="shared" si="23"/>
        <v/>
      </c>
      <c r="J94" s="18" t="str">
        <f t="shared" si="16"/>
        <v/>
      </c>
      <c r="K94" s="19" t="str">
        <f t="shared" si="17"/>
        <v/>
      </c>
      <c r="L94" s="18" t="str">
        <f>IF(ISNUMBER(A94),MARKAH!F91,"")</f>
        <v/>
      </c>
      <c r="M94" s="19" t="str">
        <f t="shared" si="24"/>
        <v/>
      </c>
      <c r="N94" s="18" t="str">
        <f t="shared" si="18"/>
        <v/>
      </c>
      <c r="O94" s="19" t="str">
        <f t="shared" si="19"/>
        <v/>
      </c>
      <c r="P94" s="19" t="str">
        <f t="shared" si="25"/>
        <v/>
      </c>
      <c r="Q94" s="18" t="str">
        <f t="shared" si="26"/>
        <v/>
      </c>
      <c r="R94" s="21" t="str">
        <f t="shared" si="20"/>
        <v/>
      </c>
      <c r="S94" s="21" t="str">
        <f t="shared" si="21"/>
        <v/>
      </c>
      <c r="T94" s="19" t="str">
        <f>IF(ISNUMBER(P94),MARKAH!H91,"")</f>
        <v/>
      </c>
      <c r="U94" s="19" t="str">
        <f>IF(ISNUMBER(P94),MARKAH!I91,"")</f>
        <v/>
      </c>
      <c r="V94" s="100" t="str">
        <f t="shared" si="27"/>
        <v/>
      </c>
    </row>
    <row r="95" spans="1:22">
      <c r="A95" s="20" t="str">
        <f>IF(ISBLANK(MARKAH!A92),"",MARKAH!A92)</f>
        <v/>
      </c>
      <c r="B95" s="20" t="str">
        <f>IF(ISBLANK(MARKAH!B92),"",MARKAH!B92)</f>
        <v/>
      </c>
      <c r="C95" s="22" t="str">
        <f>IF(ISBLANK(MARKAH!C92),"",MARKAH!C92)</f>
        <v/>
      </c>
      <c r="D95" s="20" t="str">
        <f>IF(ISNUMBER(A95),MARKAH!D92,"")</f>
        <v/>
      </c>
      <c r="E95" s="19" t="str">
        <f t="shared" si="22"/>
        <v/>
      </c>
      <c r="F95" s="18" t="str">
        <f t="shared" si="14"/>
        <v/>
      </c>
      <c r="G95" s="19" t="str">
        <f t="shared" si="15"/>
        <v/>
      </c>
      <c r="H95" s="18" t="str">
        <f>IF(ISNUMBER(A95),MARKAH!E92,"")</f>
        <v/>
      </c>
      <c r="I95" s="19" t="str">
        <f t="shared" si="23"/>
        <v/>
      </c>
      <c r="J95" s="18" t="str">
        <f t="shared" si="16"/>
        <v/>
      </c>
      <c r="K95" s="19" t="str">
        <f t="shared" si="17"/>
        <v/>
      </c>
      <c r="L95" s="18" t="str">
        <f>IF(ISNUMBER(A95),MARKAH!F92,"")</f>
        <v/>
      </c>
      <c r="M95" s="19" t="str">
        <f t="shared" si="24"/>
        <v/>
      </c>
      <c r="N95" s="18" t="str">
        <f t="shared" si="18"/>
        <v/>
      </c>
      <c r="O95" s="19" t="str">
        <f t="shared" si="19"/>
        <v/>
      </c>
      <c r="P95" s="19" t="str">
        <f t="shared" si="25"/>
        <v/>
      </c>
      <c r="Q95" s="18" t="str">
        <f t="shared" si="26"/>
        <v/>
      </c>
      <c r="R95" s="21" t="str">
        <f t="shared" si="20"/>
        <v/>
      </c>
      <c r="S95" s="21" t="str">
        <f t="shared" si="21"/>
        <v/>
      </c>
      <c r="T95" s="19" t="str">
        <f>IF(ISNUMBER(P95),MARKAH!H92,"")</f>
        <v/>
      </c>
      <c r="U95" s="19" t="str">
        <f>IF(ISNUMBER(P95),MARKAH!I92,"")</f>
        <v/>
      </c>
      <c r="V95" s="100" t="str">
        <f t="shared" si="27"/>
        <v/>
      </c>
    </row>
    <row r="96" spans="1:22">
      <c r="A96" s="20" t="str">
        <f>IF(ISBLANK(MARKAH!A93),"",MARKAH!A93)</f>
        <v/>
      </c>
      <c r="B96" s="20" t="str">
        <f>IF(ISBLANK(MARKAH!B93),"",MARKAH!B93)</f>
        <v/>
      </c>
      <c r="C96" s="22" t="str">
        <f>IF(ISBLANK(MARKAH!C93),"",MARKAH!C93)</f>
        <v/>
      </c>
      <c r="D96" s="20" t="str">
        <f>IF(ISNUMBER(A96),MARKAH!D93,"")</f>
        <v/>
      </c>
      <c r="E96" s="19" t="str">
        <f t="shared" si="22"/>
        <v/>
      </c>
      <c r="F96" s="18" t="str">
        <f t="shared" si="14"/>
        <v/>
      </c>
      <c r="G96" s="19" t="str">
        <f t="shared" si="15"/>
        <v/>
      </c>
      <c r="H96" s="18" t="str">
        <f>IF(ISNUMBER(A96),MARKAH!E93,"")</f>
        <v/>
      </c>
      <c r="I96" s="19" t="str">
        <f t="shared" si="23"/>
        <v/>
      </c>
      <c r="J96" s="18" t="str">
        <f t="shared" si="16"/>
        <v/>
      </c>
      <c r="K96" s="19" t="str">
        <f t="shared" si="17"/>
        <v/>
      </c>
      <c r="L96" s="18" t="str">
        <f>IF(ISNUMBER(A96),MARKAH!F93,"")</f>
        <v/>
      </c>
      <c r="M96" s="19" t="str">
        <f t="shared" si="24"/>
        <v/>
      </c>
      <c r="N96" s="18" t="str">
        <f t="shared" si="18"/>
        <v/>
      </c>
      <c r="O96" s="19" t="str">
        <f t="shared" si="19"/>
        <v/>
      </c>
      <c r="P96" s="19" t="str">
        <f t="shared" si="25"/>
        <v/>
      </c>
      <c r="Q96" s="18" t="str">
        <f t="shared" si="26"/>
        <v/>
      </c>
      <c r="R96" s="21" t="str">
        <f t="shared" si="20"/>
        <v/>
      </c>
      <c r="S96" s="21" t="str">
        <f t="shared" si="21"/>
        <v/>
      </c>
      <c r="T96" s="19" t="str">
        <f>IF(ISNUMBER(P96),MARKAH!H93,"")</f>
        <v/>
      </c>
      <c r="U96" s="19" t="str">
        <f>IF(ISNUMBER(P96),MARKAH!I93,"")</f>
        <v/>
      </c>
      <c r="V96" s="100" t="str">
        <f t="shared" si="27"/>
        <v/>
      </c>
    </row>
    <row r="97" spans="1:22">
      <c r="A97" s="20" t="str">
        <f>IF(ISBLANK(MARKAH!A94),"",MARKAH!A94)</f>
        <v/>
      </c>
      <c r="B97" s="20" t="str">
        <f>IF(ISBLANK(MARKAH!B94),"",MARKAH!B94)</f>
        <v/>
      </c>
      <c r="C97" s="22" t="str">
        <f>IF(ISBLANK(MARKAH!C94),"",MARKAH!C94)</f>
        <v/>
      </c>
      <c r="D97" s="20" t="str">
        <f>IF(ISNUMBER(A97),MARKAH!D94,"")</f>
        <v/>
      </c>
      <c r="E97" s="19" t="str">
        <f t="shared" si="22"/>
        <v/>
      </c>
      <c r="F97" s="18" t="str">
        <f t="shared" si="14"/>
        <v/>
      </c>
      <c r="G97" s="19" t="str">
        <f t="shared" si="15"/>
        <v/>
      </c>
      <c r="H97" s="18" t="str">
        <f>IF(ISNUMBER(A97),MARKAH!E94,"")</f>
        <v/>
      </c>
      <c r="I97" s="19" t="str">
        <f t="shared" si="23"/>
        <v/>
      </c>
      <c r="J97" s="18" t="str">
        <f t="shared" si="16"/>
        <v/>
      </c>
      <c r="K97" s="19" t="str">
        <f t="shared" si="17"/>
        <v/>
      </c>
      <c r="L97" s="18" t="str">
        <f>IF(ISNUMBER(A97),MARKAH!F94,"")</f>
        <v/>
      </c>
      <c r="M97" s="19" t="str">
        <f t="shared" si="24"/>
        <v/>
      </c>
      <c r="N97" s="18" t="str">
        <f t="shared" si="18"/>
        <v/>
      </c>
      <c r="O97" s="19" t="str">
        <f t="shared" si="19"/>
        <v/>
      </c>
      <c r="P97" s="19" t="str">
        <f t="shared" si="25"/>
        <v/>
      </c>
      <c r="Q97" s="18" t="str">
        <f t="shared" si="26"/>
        <v/>
      </c>
      <c r="R97" s="21" t="str">
        <f t="shared" si="20"/>
        <v/>
      </c>
      <c r="S97" s="21" t="str">
        <f t="shared" si="21"/>
        <v/>
      </c>
      <c r="T97" s="19" t="str">
        <f>IF(ISNUMBER(P97),MARKAH!H94,"")</f>
        <v/>
      </c>
      <c r="U97" s="19" t="str">
        <f>IF(ISNUMBER(P97),MARKAH!I94,"")</f>
        <v/>
      </c>
      <c r="V97" s="100" t="str">
        <f t="shared" si="27"/>
        <v/>
      </c>
    </row>
    <row r="98" spans="1:22">
      <c r="A98" s="20" t="str">
        <f>IF(ISBLANK(MARKAH!A95),"",MARKAH!A95)</f>
        <v/>
      </c>
      <c r="B98" s="20" t="str">
        <f>IF(ISBLANK(MARKAH!B95),"",MARKAH!B95)</f>
        <v/>
      </c>
      <c r="C98" s="22" t="str">
        <f>IF(ISBLANK(MARKAH!C95),"",MARKAH!C95)</f>
        <v/>
      </c>
      <c r="D98" s="20" t="str">
        <f>IF(ISNUMBER(A98),MARKAH!D95,"")</f>
        <v/>
      </c>
      <c r="E98" s="19" t="str">
        <f t="shared" si="22"/>
        <v/>
      </c>
      <c r="F98" s="18" t="str">
        <f t="shared" si="14"/>
        <v/>
      </c>
      <c r="G98" s="19" t="str">
        <f t="shared" si="15"/>
        <v/>
      </c>
      <c r="H98" s="18" t="str">
        <f>IF(ISNUMBER(A98),MARKAH!E95,"")</f>
        <v/>
      </c>
      <c r="I98" s="19" t="str">
        <f t="shared" si="23"/>
        <v/>
      </c>
      <c r="J98" s="18" t="str">
        <f t="shared" si="16"/>
        <v/>
      </c>
      <c r="K98" s="19" t="str">
        <f t="shared" si="17"/>
        <v/>
      </c>
      <c r="L98" s="18" t="str">
        <f>IF(ISNUMBER(A98),MARKAH!F95,"")</f>
        <v/>
      </c>
      <c r="M98" s="19" t="str">
        <f t="shared" si="24"/>
        <v/>
      </c>
      <c r="N98" s="18" t="str">
        <f t="shared" si="18"/>
        <v/>
      </c>
      <c r="O98" s="19" t="str">
        <f t="shared" si="19"/>
        <v/>
      </c>
      <c r="P98" s="19" t="str">
        <f t="shared" si="25"/>
        <v/>
      </c>
      <c r="Q98" s="18" t="str">
        <f t="shared" si="26"/>
        <v/>
      </c>
      <c r="R98" s="21" t="str">
        <f t="shared" si="20"/>
        <v/>
      </c>
      <c r="S98" s="21" t="str">
        <f t="shared" si="21"/>
        <v/>
      </c>
      <c r="T98" s="19" t="str">
        <f>IF(ISNUMBER(P98),MARKAH!H95,"")</f>
        <v/>
      </c>
      <c r="U98" s="19" t="str">
        <f>IF(ISNUMBER(P98),MARKAH!I95,"")</f>
        <v/>
      </c>
      <c r="V98" s="100" t="str">
        <f t="shared" si="27"/>
        <v/>
      </c>
    </row>
    <row r="99" spans="1:22">
      <c r="A99" s="20" t="str">
        <f>IF(ISBLANK(MARKAH!A96),"",MARKAH!A96)</f>
        <v/>
      </c>
      <c r="B99" s="20" t="str">
        <f>IF(ISBLANK(MARKAH!B96),"",MARKAH!B96)</f>
        <v/>
      </c>
      <c r="C99" s="22" t="str">
        <f>IF(ISBLANK(MARKAH!C96),"",MARKAH!C96)</f>
        <v/>
      </c>
      <c r="D99" s="20" t="str">
        <f>IF(ISNUMBER(A99),MARKAH!D96,"")</f>
        <v/>
      </c>
      <c r="E99" s="19" t="str">
        <f t="shared" si="22"/>
        <v/>
      </c>
      <c r="F99" s="18" t="str">
        <f t="shared" si="14"/>
        <v/>
      </c>
      <c r="G99" s="19" t="str">
        <f t="shared" si="15"/>
        <v/>
      </c>
      <c r="H99" s="18" t="str">
        <f>IF(ISNUMBER(A99),MARKAH!E96,"")</f>
        <v/>
      </c>
      <c r="I99" s="19" t="str">
        <f t="shared" si="23"/>
        <v/>
      </c>
      <c r="J99" s="18" t="str">
        <f t="shared" si="16"/>
        <v/>
      </c>
      <c r="K99" s="19" t="str">
        <f t="shared" si="17"/>
        <v/>
      </c>
      <c r="L99" s="18" t="str">
        <f>IF(ISNUMBER(A99),MARKAH!F96,"")</f>
        <v/>
      </c>
      <c r="M99" s="19" t="str">
        <f t="shared" si="24"/>
        <v/>
      </c>
      <c r="N99" s="18" t="str">
        <f t="shared" si="18"/>
        <v/>
      </c>
      <c r="O99" s="19" t="str">
        <f t="shared" si="19"/>
        <v/>
      </c>
      <c r="P99" s="19" t="str">
        <f t="shared" si="25"/>
        <v/>
      </c>
      <c r="Q99" s="18" t="str">
        <f t="shared" si="26"/>
        <v/>
      </c>
      <c r="R99" s="21" t="str">
        <f t="shared" si="20"/>
        <v/>
      </c>
      <c r="S99" s="21" t="str">
        <f t="shared" si="21"/>
        <v/>
      </c>
      <c r="T99" s="19" t="str">
        <f>IF(ISNUMBER(P99),MARKAH!H96,"")</f>
        <v/>
      </c>
      <c r="U99" s="19" t="str">
        <f>IF(ISNUMBER(P99),MARKAH!I96,"")</f>
        <v/>
      </c>
      <c r="V99" s="100" t="str">
        <f t="shared" si="27"/>
        <v/>
      </c>
    </row>
    <row r="100" spans="1:22">
      <c r="A100" s="20" t="str">
        <f>IF(ISBLANK(MARKAH!A97),"",MARKAH!A97)</f>
        <v/>
      </c>
      <c r="B100" s="20" t="str">
        <f>IF(ISBLANK(MARKAH!B97),"",MARKAH!B97)</f>
        <v/>
      </c>
      <c r="C100" s="22" t="str">
        <f>IF(ISBLANK(MARKAH!C97),"",MARKAH!C97)</f>
        <v/>
      </c>
      <c r="D100" s="20" t="str">
        <f>IF(ISNUMBER(A100),MARKAH!D97,"")</f>
        <v/>
      </c>
      <c r="E100" s="19" t="str">
        <f t="shared" si="22"/>
        <v/>
      </c>
      <c r="F100" s="18" t="str">
        <f t="shared" si="14"/>
        <v/>
      </c>
      <c r="G100" s="19" t="str">
        <f t="shared" si="15"/>
        <v/>
      </c>
      <c r="H100" s="18" t="str">
        <f>IF(ISNUMBER(A100),MARKAH!E97,"")</f>
        <v/>
      </c>
      <c r="I100" s="19" t="str">
        <f t="shared" si="23"/>
        <v/>
      </c>
      <c r="J100" s="18" t="str">
        <f t="shared" si="16"/>
        <v/>
      </c>
      <c r="K100" s="19" t="str">
        <f t="shared" si="17"/>
        <v/>
      </c>
      <c r="L100" s="18" t="str">
        <f>IF(ISNUMBER(A100),MARKAH!F97,"")</f>
        <v/>
      </c>
      <c r="M100" s="19" t="str">
        <f t="shared" si="24"/>
        <v/>
      </c>
      <c r="N100" s="18" t="str">
        <f t="shared" si="18"/>
        <v/>
      </c>
      <c r="O100" s="19" t="str">
        <f t="shared" si="19"/>
        <v/>
      </c>
      <c r="P100" s="19" t="str">
        <f t="shared" si="25"/>
        <v/>
      </c>
      <c r="Q100" s="18" t="str">
        <f t="shared" si="26"/>
        <v/>
      </c>
      <c r="R100" s="21" t="str">
        <f t="shared" si="20"/>
        <v/>
      </c>
      <c r="S100" s="21" t="str">
        <f t="shared" si="21"/>
        <v/>
      </c>
      <c r="T100" s="19" t="str">
        <f>IF(ISNUMBER(P100),MARKAH!H97,"")</f>
        <v/>
      </c>
      <c r="U100" s="19" t="str">
        <f>IF(ISNUMBER(P100),MARKAH!I97,"")</f>
        <v/>
      </c>
      <c r="V100" s="100" t="str">
        <f t="shared" si="27"/>
        <v/>
      </c>
    </row>
    <row r="101" spans="1:22">
      <c r="A101" s="20" t="str">
        <f>IF(ISBLANK(MARKAH!A98),"",MARKAH!A98)</f>
        <v/>
      </c>
      <c r="B101" s="20" t="str">
        <f>IF(ISBLANK(MARKAH!B98),"",MARKAH!B98)</f>
        <v/>
      </c>
      <c r="C101" s="22" t="str">
        <f>IF(ISBLANK(MARKAH!C98),"",MARKAH!C98)</f>
        <v/>
      </c>
      <c r="D101" s="20" t="str">
        <f>IF(ISNUMBER(A101),MARKAH!D98,"")</f>
        <v/>
      </c>
      <c r="E101" s="19" t="str">
        <f t="shared" si="22"/>
        <v/>
      </c>
      <c r="F101" s="18" t="str">
        <f t="shared" si="14"/>
        <v/>
      </c>
      <c r="G101" s="19" t="str">
        <f t="shared" si="15"/>
        <v/>
      </c>
      <c r="H101" s="18" t="str">
        <f>IF(ISNUMBER(A101),MARKAH!E98,"")</f>
        <v/>
      </c>
      <c r="I101" s="19" t="str">
        <f t="shared" si="23"/>
        <v/>
      </c>
      <c r="J101" s="18" t="str">
        <f t="shared" si="16"/>
        <v/>
      </c>
      <c r="K101" s="19" t="str">
        <f t="shared" si="17"/>
        <v/>
      </c>
      <c r="L101" s="18" t="str">
        <f>IF(ISNUMBER(A101),MARKAH!F98,"")</f>
        <v/>
      </c>
      <c r="M101" s="19" t="str">
        <f t="shared" si="24"/>
        <v/>
      </c>
      <c r="N101" s="18" t="str">
        <f t="shared" si="18"/>
        <v/>
      </c>
      <c r="O101" s="19" t="str">
        <f t="shared" si="19"/>
        <v/>
      </c>
      <c r="P101" s="19" t="str">
        <f t="shared" si="25"/>
        <v/>
      </c>
      <c r="Q101" s="18" t="str">
        <f t="shared" si="26"/>
        <v/>
      </c>
      <c r="R101" s="21" t="str">
        <f t="shared" si="20"/>
        <v/>
      </c>
      <c r="S101" s="21" t="str">
        <f t="shared" si="21"/>
        <v/>
      </c>
      <c r="T101" s="19" t="str">
        <f>IF(ISNUMBER(P101),MARKAH!H98,"")</f>
        <v/>
      </c>
      <c r="U101" s="19" t="str">
        <f>IF(ISNUMBER(P101),MARKAH!I98,"")</f>
        <v/>
      </c>
      <c r="V101" s="100" t="str">
        <f t="shared" si="27"/>
        <v/>
      </c>
    </row>
    <row r="102" spans="1:22">
      <c r="A102" s="20" t="str">
        <f>IF(ISBLANK(MARKAH!A99),"",MARKAH!A99)</f>
        <v/>
      </c>
      <c r="B102" s="20" t="str">
        <f>IF(ISBLANK(MARKAH!B99),"",MARKAH!B99)</f>
        <v/>
      </c>
      <c r="C102" s="22" t="str">
        <f>IF(ISBLANK(MARKAH!C99),"",MARKAH!C99)</f>
        <v/>
      </c>
      <c r="D102" s="20" t="str">
        <f>IF(ISNUMBER(A102),MARKAH!D99,"")</f>
        <v/>
      </c>
      <c r="E102" s="19" t="str">
        <f t="shared" si="22"/>
        <v/>
      </c>
      <c r="F102" s="18" t="str">
        <f t="shared" si="14"/>
        <v/>
      </c>
      <c r="G102" s="19" t="str">
        <f t="shared" si="15"/>
        <v/>
      </c>
      <c r="H102" s="18" t="str">
        <f>IF(ISNUMBER(A102),MARKAH!E99,"")</f>
        <v/>
      </c>
      <c r="I102" s="19" t="str">
        <f t="shared" si="23"/>
        <v/>
      </c>
      <c r="J102" s="18" t="str">
        <f t="shared" si="16"/>
        <v/>
      </c>
      <c r="K102" s="19" t="str">
        <f t="shared" si="17"/>
        <v/>
      </c>
      <c r="L102" s="18" t="str">
        <f>IF(ISNUMBER(A102),MARKAH!F99,"")</f>
        <v/>
      </c>
      <c r="M102" s="19" t="str">
        <f t="shared" si="24"/>
        <v/>
      </c>
      <c r="N102" s="18" t="str">
        <f t="shared" si="18"/>
        <v/>
      </c>
      <c r="O102" s="19" t="str">
        <f t="shared" si="19"/>
        <v/>
      </c>
      <c r="P102" s="19" t="str">
        <f t="shared" si="25"/>
        <v/>
      </c>
      <c r="Q102" s="18" t="str">
        <f t="shared" si="26"/>
        <v/>
      </c>
      <c r="R102" s="21" t="str">
        <f t="shared" si="20"/>
        <v/>
      </c>
      <c r="S102" s="21" t="str">
        <f t="shared" si="21"/>
        <v/>
      </c>
      <c r="T102" s="19" t="str">
        <f>IF(ISNUMBER(P102),MARKAH!H99,"")</f>
        <v/>
      </c>
      <c r="U102" s="19" t="str">
        <f>IF(ISNUMBER(P102),MARKAH!I99,"")</f>
        <v/>
      </c>
      <c r="V102" s="100" t="str">
        <f t="shared" si="27"/>
        <v/>
      </c>
    </row>
    <row r="103" spans="1:22">
      <c r="A103" s="20" t="str">
        <f>IF(ISBLANK(MARKAH!A100),"",MARKAH!A100)</f>
        <v/>
      </c>
      <c r="B103" s="20" t="str">
        <f>IF(ISBLANK(MARKAH!B100),"",MARKAH!B100)</f>
        <v/>
      </c>
      <c r="C103" s="22" t="str">
        <f>IF(ISBLANK(MARKAH!C100),"",MARKAH!C100)</f>
        <v/>
      </c>
      <c r="D103" s="20" t="str">
        <f>IF(ISNUMBER(A103),MARKAH!D100,"")</f>
        <v/>
      </c>
      <c r="E103" s="19" t="str">
        <f t="shared" si="22"/>
        <v/>
      </c>
      <c r="F103" s="18" t="str">
        <f t="shared" si="14"/>
        <v/>
      </c>
      <c r="G103" s="19" t="str">
        <f t="shared" si="15"/>
        <v/>
      </c>
      <c r="H103" s="18" t="str">
        <f>IF(ISNUMBER(A103),MARKAH!E100,"")</f>
        <v/>
      </c>
      <c r="I103" s="19" t="str">
        <f t="shared" si="23"/>
        <v/>
      </c>
      <c r="J103" s="18" t="str">
        <f t="shared" si="16"/>
        <v/>
      </c>
      <c r="K103" s="19" t="str">
        <f t="shared" si="17"/>
        <v/>
      </c>
      <c r="L103" s="18" t="str">
        <f>IF(ISNUMBER(A103),MARKAH!F100,"")</f>
        <v/>
      </c>
      <c r="M103" s="19" t="str">
        <f t="shared" si="24"/>
        <v/>
      </c>
      <c r="N103" s="18" t="str">
        <f t="shared" si="18"/>
        <v/>
      </c>
      <c r="O103" s="19" t="str">
        <f t="shared" si="19"/>
        <v/>
      </c>
      <c r="P103" s="19" t="str">
        <f t="shared" si="25"/>
        <v/>
      </c>
      <c r="Q103" s="18" t="str">
        <f t="shared" si="26"/>
        <v/>
      </c>
      <c r="R103" s="21" t="str">
        <f t="shared" si="20"/>
        <v/>
      </c>
      <c r="S103" s="21" t="str">
        <f t="shared" si="21"/>
        <v/>
      </c>
      <c r="T103" s="19" t="str">
        <f>IF(ISNUMBER(P103),MARKAH!H100,"")</f>
        <v/>
      </c>
      <c r="U103" s="19" t="str">
        <f>IF(ISNUMBER(P103),MARKAH!I100,"")</f>
        <v/>
      </c>
      <c r="V103" s="100" t="str">
        <f t="shared" si="27"/>
        <v/>
      </c>
    </row>
    <row r="104" spans="1:22">
      <c r="A104" s="20" t="str">
        <f>IF(ISBLANK(MARKAH!A101),"",MARKAH!A101)</f>
        <v/>
      </c>
      <c r="B104" s="20" t="str">
        <f>IF(ISBLANK(MARKAH!B101),"",MARKAH!B101)</f>
        <v/>
      </c>
      <c r="C104" s="22" t="str">
        <f>IF(ISBLANK(MARKAH!C101),"",MARKAH!C101)</f>
        <v/>
      </c>
      <c r="D104" s="20" t="str">
        <f>IF(ISNUMBER(A104),MARKAH!D101,"")</f>
        <v/>
      </c>
      <c r="E104" s="19" t="str">
        <f t="shared" si="22"/>
        <v/>
      </c>
      <c r="F104" s="18" t="str">
        <f t="shared" si="14"/>
        <v/>
      </c>
      <c r="G104" s="19" t="str">
        <f t="shared" si="15"/>
        <v/>
      </c>
      <c r="H104" s="18" t="str">
        <f>IF(ISNUMBER(A104),MARKAH!E101,"")</f>
        <v/>
      </c>
      <c r="I104" s="19" t="str">
        <f t="shared" si="23"/>
        <v/>
      </c>
      <c r="J104" s="18" t="str">
        <f t="shared" si="16"/>
        <v/>
      </c>
      <c r="K104" s="19" t="str">
        <f t="shared" si="17"/>
        <v/>
      </c>
      <c r="L104" s="18" t="str">
        <f>IF(ISNUMBER(A104),MARKAH!F101,"")</f>
        <v/>
      </c>
      <c r="M104" s="19" t="str">
        <f t="shared" si="24"/>
        <v/>
      </c>
      <c r="N104" s="18" t="str">
        <f t="shared" si="18"/>
        <v/>
      </c>
      <c r="O104" s="19" t="str">
        <f t="shared" si="19"/>
        <v/>
      </c>
      <c r="P104" s="19" t="str">
        <f t="shared" si="25"/>
        <v/>
      </c>
      <c r="Q104" s="18" t="str">
        <f t="shared" si="26"/>
        <v/>
      </c>
      <c r="R104" s="21" t="str">
        <f t="shared" si="20"/>
        <v/>
      </c>
      <c r="S104" s="21" t="str">
        <f t="shared" si="21"/>
        <v/>
      </c>
      <c r="T104" s="19" t="str">
        <f>IF(ISNUMBER(P104),MARKAH!H101,"")</f>
        <v/>
      </c>
      <c r="U104" s="19" t="str">
        <f>IF(ISNUMBER(P104),MARKAH!I101,"")</f>
        <v/>
      </c>
      <c r="V104" s="100" t="str">
        <f t="shared" si="27"/>
        <v/>
      </c>
    </row>
    <row r="105" spans="1:22">
      <c r="A105" s="20" t="str">
        <f>IF(ISBLANK(MARKAH!A102),"",MARKAH!A102)</f>
        <v/>
      </c>
      <c r="B105" s="20" t="str">
        <f>IF(ISBLANK(MARKAH!B102),"",MARKAH!B102)</f>
        <v/>
      </c>
      <c r="C105" s="22" t="str">
        <f>IF(ISBLANK(MARKAH!C102),"",MARKAH!C102)</f>
        <v/>
      </c>
      <c r="D105" s="20" t="str">
        <f>IF(ISNUMBER(A105),MARKAH!D102,"")</f>
        <v/>
      </c>
      <c r="E105" s="19" t="str">
        <f t="shared" si="22"/>
        <v/>
      </c>
      <c r="F105" s="18" t="str">
        <f t="shared" si="14"/>
        <v/>
      </c>
      <c r="G105" s="19" t="str">
        <f t="shared" si="15"/>
        <v/>
      </c>
      <c r="H105" s="18" t="str">
        <f>IF(ISNUMBER(A105),MARKAH!E102,"")</f>
        <v/>
      </c>
      <c r="I105" s="19" t="str">
        <f t="shared" si="23"/>
        <v/>
      </c>
      <c r="J105" s="18" t="str">
        <f t="shared" si="16"/>
        <v/>
      </c>
      <c r="K105" s="19" t="str">
        <f t="shared" si="17"/>
        <v/>
      </c>
      <c r="L105" s="18" t="str">
        <f>IF(ISNUMBER(A105),MARKAH!F102,"")</f>
        <v/>
      </c>
      <c r="M105" s="19" t="str">
        <f t="shared" si="24"/>
        <v/>
      </c>
      <c r="N105" s="18" t="str">
        <f t="shared" si="18"/>
        <v/>
      </c>
      <c r="O105" s="19" t="str">
        <f t="shared" si="19"/>
        <v/>
      </c>
      <c r="P105" s="19" t="str">
        <f t="shared" si="25"/>
        <v/>
      </c>
      <c r="Q105" s="18" t="str">
        <f t="shared" si="26"/>
        <v/>
      </c>
      <c r="R105" s="21" t="str">
        <f t="shared" si="20"/>
        <v/>
      </c>
      <c r="S105" s="21" t="str">
        <f t="shared" si="21"/>
        <v/>
      </c>
      <c r="T105" s="19" t="str">
        <f>IF(ISNUMBER(P105),MARKAH!H102,"")</f>
        <v/>
      </c>
      <c r="U105" s="19" t="str">
        <f>IF(ISNUMBER(P105),MARKAH!I102,"")</f>
        <v/>
      </c>
      <c r="V105" s="100" t="str">
        <f t="shared" si="27"/>
        <v/>
      </c>
    </row>
    <row r="106" spans="1:22">
      <c r="A106" s="20" t="str">
        <f>IF(ISBLANK(MARKAH!A103),"",MARKAH!A103)</f>
        <v/>
      </c>
      <c r="B106" s="20" t="str">
        <f>IF(ISBLANK(MARKAH!B103),"",MARKAH!B103)</f>
        <v/>
      </c>
      <c r="C106" s="22" t="str">
        <f>IF(ISBLANK(MARKAH!C103),"",MARKAH!C103)</f>
        <v/>
      </c>
      <c r="D106" s="20" t="str">
        <f>IF(ISNUMBER(A106),MARKAH!D103,"")</f>
        <v/>
      </c>
      <c r="E106" s="19" t="str">
        <f t="shared" si="22"/>
        <v/>
      </c>
      <c r="F106" s="18" t="str">
        <f t="shared" si="14"/>
        <v/>
      </c>
      <c r="G106" s="19" t="str">
        <f t="shared" si="15"/>
        <v/>
      </c>
      <c r="H106" s="18" t="str">
        <f>IF(ISNUMBER(A106),MARKAH!E103,"")</f>
        <v/>
      </c>
      <c r="I106" s="19" t="str">
        <f t="shared" si="23"/>
        <v/>
      </c>
      <c r="J106" s="18" t="str">
        <f t="shared" si="16"/>
        <v/>
      </c>
      <c r="K106" s="19" t="str">
        <f t="shared" si="17"/>
        <v/>
      </c>
      <c r="L106" s="18" t="str">
        <f>IF(ISNUMBER(A106),MARKAH!F103,"")</f>
        <v/>
      </c>
      <c r="M106" s="19" t="str">
        <f t="shared" si="24"/>
        <v/>
      </c>
      <c r="N106" s="18" t="str">
        <f t="shared" si="18"/>
        <v/>
      </c>
      <c r="O106" s="19" t="str">
        <f t="shared" si="19"/>
        <v/>
      </c>
      <c r="P106" s="19" t="str">
        <f t="shared" si="25"/>
        <v/>
      </c>
      <c r="Q106" s="18" t="str">
        <f t="shared" si="26"/>
        <v/>
      </c>
      <c r="R106" s="21" t="str">
        <f t="shared" si="20"/>
        <v/>
      </c>
      <c r="S106" s="21" t="str">
        <f t="shared" si="21"/>
        <v/>
      </c>
      <c r="T106" s="19" t="str">
        <f>IF(ISNUMBER(P106),MARKAH!H103,"")</f>
        <v/>
      </c>
      <c r="U106" s="19" t="str">
        <f>IF(ISNUMBER(P106),MARKAH!I103,"")</f>
        <v/>
      </c>
      <c r="V106" s="100" t="str">
        <f t="shared" si="27"/>
        <v/>
      </c>
    </row>
    <row r="107" spans="1:22">
      <c r="A107" s="20" t="str">
        <f>IF(ISBLANK(MARKAH!A104),"",MARKAH!A104)</f>
        <v/>
      </c>
      <c r="B107" s="20" t="str">
        <f>IF(ISBLANK(MARKAH!B104),"",MARKAH!B104)</f>
        <v/>
      </c>
      <c r="C107" s="22" t="str">
        <f>IF(ISBLANK(MARKAH!C104),"",MARKAH!C104)</f>
        <v/>
      </c>
      <c r="D107" s="20" t="str">
        <f>IF(ISNUMBER(A107),MARKAH!D104,"")</f>
        <v/>
      </c>
      <c r="E107" s="19" t="str">
        <f t="shared" si="22"/>
        <v/>
      </c>
      <c r="F107" s="18" t="str">
        <f t="shared" si="14"/>
        <v/>
      </c>
      <c r="G107" s="19" t="str">
        <f t="shared" si="15"/>
        <v/>
      </c>
      <c r="H107" s="18" t="str">
        <f>IF(ISNUMBER(A107),MARKAH!E104,"")</f>
        <v/>
      </c>
      <c r="I107" s="19" t="str">
        <f t="shared" si="23"/>
        <v/>
      </c>
      <c r="J107" s="18" t="str">
        <f t="shared" si="16"/>
        <v/>
      </c>
      <c r="K107" s="19" t="str">
        <f t="shared" si="17"/>
        <v/>
      </c>
      <c r="L107" s="18" t="str">
        <f>IF(ISNUMBER(A107),MARKAH!F104,"")</f>
        <v/>
      </c>
      <c r="M107" s="19" t="str">
        <f t="shared" si="24"/>
        <v/>
      </c>
      <c r="N107" s="18" t="str">
        <f t="shared" si="18"/>
        <v/>
      </c>
      <c r="O107" s="19" t="str">
        <f t="shared" si="19"/>
        <v/>
      </c>
      <c r="P107" s="19" t="str">
        <f t="shared" si="25"/>
        <v/>
      </c>
      <c r="Q107" s="18" t="str">
        <f t="shared" si="26"/>
        <v/>
      </c>
      <c r="R107" s="21" t="str">
        <f t="shared" si="20"/>
        <v/>
      </c>
      <c r="S107" s="21" t="str">
        <f t="shared" si="21"/>
        <v/>
      </c>
      <c r="T107" s="19" t="str">
        <f>IF(ISNUMBER(P107),MARKAH!H104,"")</f>
        <v/>
      </c>
      <c r="U107" s="19" t="str">
        <f>IF(ISNUMBER(P107),MARKAH!I104,"")</f>
        <v/>
      </c>
      <c r="V107" s="100" t="str">
        <f t="shared" si="27"/>
        <v/>
      </c>
    </row>
    <row r="108" spans="1:22">
      <c r="A108" s="20" t="str">
        <f>IF(ISBLANK(MARKAH!A105),"",MARKAH!A105)</f>
        <v/>
      </c>
      <c r="B108" s="20" t="str">
        <f>IF(ISBLANK(MARKAH!B105),"",MARKAH!B105)</f>
        <v/>
      </c>
      <c r="C108" s="22" t="str">
        <f>IF(ISBLANK(MARKAH!C105),"",MARKAH!C105)</f>
        <v/>
      </c>
      <c r="D108" s="20" t="str">
        <f>IF(ISNUMBER(A108),MARKAH!D105,"")</f>
        <v/>
      </c>
      <c r="E108" s="19" t="str">
        <f t="shared" si="22"/>
        <v/>
      </c>
      <c r="F108" s="18" t="str">
        <f t="shared" si="14"/>
        <v/>
      </c>
      <c r="G108" s="19" t="str">
        <f t="shared" si="15"/>
        <v/>
      </c>
      <c r="H108" s="18" t="str">
        <f>IF(ISNUMBER(A108),MARKAH!E105,"")</f>
        <v/>
      </c>
      <c r="I108" s="19" t="str">
        <f t="shared" si="23"/>
        <v/>
      </c>
      <c r="J108" s="18" t="str">
        <f t="shared" si="16"/>
        <v/>
      </c>
      <c r="K108" s="19" t="str">
        <f t="shared" si="17"/>
        <v/>
      </c>
      <c r="L108" s="18" t="str">
        <f>IF(ISNUMBER(A108),MARKAH!F105,"")</f>
        <v/>
      </c>
      <c r="M108" s="19" t="str">
        <f t="shared" si="24"/>
        <v/>
      </c>
      <c r="N108" s="18" t="str">
        <f t="shared" si="18"/>
        <v/>
      </c>
      <c r="O108" s="19" t="str">
        <f t="shared" si="19"/>
        <v/>
      </c>
      <c r="P108" s="19" t="str">
        <f t="shared" si="25"/>
        <v/>
      </c>
      <c r="Q108" s="18" t="str">
        <f t="shared" si="26"/>
        <v/>
      </c>
      <c r="R108" s="21" t="str">
        <f t="shared" si="20"/>
        <v/>
      </c>
      <c r="S108" s="21" t="str">
        <f t="shared" si="21"/>
        <v/>
      </c>
      <c r="T108" s="19" t="str">
        <f>IF(ISNUMBER(P108),MARKAH!H105,"")</f>
        <v/>
      </c>
      <c r="U108" s="19" t="str">
        <f>IF(ISNUMBER(P108),MARKAH!I105,"")</f>
        <v/>
      </c>
      <c r="V108" s="100" t="str">
        <f t="shared" si="27"/>
        <v/>
      </c>
    </row>
    <row r="109" spans="1:22">
      <c r="A109" s="20" t="str">
        <f>IF(ISBLANK(MARKAH!A106),"",MARKAH!A106)</f>
        <v/>
      </c>
      <c r="B109" s="20" t="str">
        <f>IF(ISBLANK(MARKAH!B106),"",MARKAH!B106)</f>
        <v/>
      </c>
      <c r="C109" s="22" t="str">
        <f>IF(ISBLANK(MARKAH!C106),"",MARKAH!C106)</f>
        <v/>
      </c>
      <c r="D109" s="20" t="str">
        <f>IF(ISNUMBER(A109),MARKAH!D106,"")</f>
        <v/>
      </c>
      <c r="E109" s="19" t="str">
        <f t="shared" si="22"/>
        <v/>
      </c>
      <c r="F109" s="18" t="str">
        <f t="shared" si="14"/>
        <v/>
      </c>
      <c r="G109" s="19" t="str">
        <f t="shared" si="15"/>
        <v/>
      </c>
      <c r="H109" s="18" t="str">
        <f>IF(ISNUMBER(A109),MARKAH!E106,"")</f>
        <v/>
      </c>
      <c r="I109" s="19" t="str">
        <f t="shared" si="23"/>
        <v/>
      </c>
      <c r="J109" s="18" t="str">
        <f t="shared" si="16"/>
        <v/>
      </c>
      <c r="K109" s="19" t="str">
        <f t="shared" si="17"/>
        <v/>
      </c>
      <c r="L109" s="18" t="str">
        <f>IF(ISNUMBER(A109),MARKAH!F106,"")</f>
        <v/>
      </c>
      <c r="M109" s="19" t="str">
        <f t="shared" si="24"/>
        <v/>
      </c>
      <c r="N109" s="18" t="str">
        <f t="shared" si="18"/>
        <v/>
      </c>
      <c r="O109" s="19" t="str">
        <f t="shared" si="19"/>
        <v/>
      </c>
      <c r="P109" s="19" t="str">
        <f t="shared" si="25"/>
        <v/>
      </c>
      <c r="Q109" s="18" t="str">
        <f t="shared" si="26"/>
        <v/>
      </c>
      <c r="R109" s="21" t="str">
        <f t="shared" si="20"/>
        <v/>
      </c>
      <c r="S109" s="21" t="str">
        <f t="shared" si="21"/>
        <v/>
      </c>
      <c r="T109" s="19" t="str">
        <f>IF(ISNUMBER(P109),MARKAH!H106,"")</f>
        <v/>
      </c>
      <c r="U109" s="19" t="str">
        <f>IF(ISNUMBER(P109),MARKAH!I106,"")</f>
        <v/>
      </c>
      <c r="V109" s="100" t="str">
        <f t="shared" si="27"/>
        <v/>
      </c>
    </row>
    <row r="110" spans="1:22">
      <c r="A110" s="20" t="str">
        <f>IF(ISBLANK(MARKAH!A107),"",MARKAH!A107)</f>
        <v/>
      </c>
      <c r="B110" s="20" t="str">
        <f>IF(ISBLANK(MARKAH!B107),"",MARKAH!B107)</f>
        <v/>
      </c>
      <c r="C110" s="22" t="str">
        <f>IF(ISBLANK(MARKAH!C107),"",MARKAH!C107)</f>
        <v/>
      </c>
      <c r="D110" s="20" t="str">
        <f>IF(ISNUMBER(A110),MARKAH!D107,"")</f>
        <v/>
      </c>
      <c r="E110" s="19" t="str">
        <f t="shared" si="22"/>
        <v/>
      </c>
      <c r="F110" s="18" t="str">
        <f t="shared" si="14"/>
        <v/>
      </c>
      <c r="G110" s="19" t="str">
        <f t="shared" si="15"/>
        <v/>
      </c>
      <c r="H110" s="18" t="str">
        <f>IF(ISNUMBER(A110),MARKAH!E107,"")</f>
        <v/>
      </c>
      <c r="I110" s="19" t="str">
        <f t="shared" si="23"/>
        <v/>
      </c>
      <c r="J110" s="18" t="str">
        <f t="shared" si="16"/>
        <v/>
      </c>
      <c r="K110" s="19" t="str">
        <f t="shared" si="17"/>
        <v/>
      </c>
      <c r="L110" s="18" t="str">
        <f>IF(ISNUMBER(A110),MARKAH!F107,"")</f>
        <v/>
      </c>
      <c r="M110" s="19" t="str">
        <f t="shared" si="24"/>
        <v/>
      </c>
      <c r="N110" s="18" t="str">
        <f t="shared" si="18"/>
        <v/>
      </c>
      <c r="O110" s="19" t="str">
        <f t="shared" si="19"/>
        <v/>
      </c>
      <c r="P110" s="19" t="str">
        <f t="shared" si="25"/>
        <v/>
      </c>
      <c r="Q110" s="18" t="str">
        <f t="shared" si="26"/>
        <v/>
      </c>
      <c r="R110" s="21" t="str">
        <f t="shared" si="20"/>
        <v/>
      </c>
      <c r="S110" s="21" t="str">
        <f t="shared" si="21"/>
        <v/>
      </c>
      <c r="T110" s="19" t="str">
        <f>IF(ISNUMBER(P110),MARKAH!H107,"")</f>
        <v/>
      </c>
      <c r="U110" s="19" t="str">
        <f>IF(ISNUMBER(P110),MARKAH!I107,"")</f>
        <v/>
      </c>
      <c r="V110" s="100" t="str">
        <f t="shared" si="27"/>
        <v/>
      </c>
    </row>
    <row r="111" spans="1:22">
      <c r="A111" s="20" t="str">
        <f>IF(ISBLANK(MARKAH!A108),"",MARKAH!A108)</f>
        <v/>
      </c>
      <c r="B111" s="20" t="str">
        <f>IF(ISBLANK(MARKAH!B108),"",MARKAH!B108)</f>
        <v/>
      </c>
      <c r="C111" s="22" t="str">
        <f>IF(ISBLANK(MARKAH!C108),"",MARKAH!C108)</f>
        <v/>
      </c>
      <c r="D111" s="20" t="str">
        <f>IF(ISNUMBER(A111),MARKAH!D108,"")</f>
        <v/>
      </c>
      <c r="E111" s="19" t="str">
        <f t="shared" si="22"/>
        <v/>
      </c>
      <c r="F111" s="18" t="str">
        <f t="shared" si="14"/>
        <v/>
      </c>
      <c r="G111" s="19" t="str">
        <f t="shared" si="15"/>
        <v/>
      </c>
      <c r="H111" s="18" t="str">
        <f>IF(ISNUMBER(A111),MARKAH!E108,"")</f>
        <v/>
      </c>
      <c r="I111" s="19" t="str">
        <f t="shared" si="23"/>
        <v/>
      </c>
      <c r="J111" s="18" t="str">
        <f t="shared" si="16"/>
        <v/>
      </c>
      <c r="K111" s="19" t="str">
        <f t="shared" si="17"/>
        <v/>
      </c>
      <c r="L111" s="18" t="str">
        <f>IF(ISNUMBER(A111),MARKAH!F108,"")</f>
        <v/>
      </c>
      <c r="M111" s="19" t="str">
        <f t="shared" si="24"/>
        <v/>
      </c>
      <c r="N111" s="18" t="str">
        <f t="shared" si="18"/>
        <v/>
      </c>
      <c r="O111" s="19" t="str">
        <f t="shared" si="19"/>
        <v/>
      </c>
      <c r="P111" s="19" t="str">
        <f t="shared" si="25"/>
        <v/>
      </c>
      <c r="Q111" s="18" t="str">
        <f t="shared" si="26"/>
        <v/>
      </c>
      <c r="R111" s="21" t="str">
        <f t="shared" si="20"/>
        <v/>
      </c>
      <c r="S111" s="21" t="str">
        <f t="shared" si="21"/>
        <v/>
      </c>
      <c r="T111" s="19" t="str">
        <f>IF(ISNUMBER(P111),MARKAH!H108,"")</f>
        <v/>
      </c>
      <c r="U111" s="19" t="str">
        <f>IF(ISNUMBER(P111),MARKAH!I108,"")</f>
        <v/>
      </c>
      <c r="V111" s="100" t="str">
        <f t="shared" si="27"/>
        <v/>
      </c>
    </row>
    <row r="112" spans="1:22">
      <c r="A112" s="20" t="str">
        <f>IF(ISBLANK(MARKAH!A109),"",MARKAH!A109)</f>
        <v/>
      </c>
      <c r="B112" s="20" t="str">
        <f>IF(ISBLANK(MARKAH!B109),"",MARKAH!B109)</f>
        <v/>
      </c>
      <c r="C112" s="22" t="str">
        <f>IF(ISBLANK(MARKAH!C109),"",MARKAH!C109)</f>
        <v/>
      </c>
      <c r="D112" s="20" t="str">
        <f>IF(ISNUMBER(A112),MARKAH!D109,"")</f>
        <v/>
      </c>
      <c r="E112" s="19" t="str">
        <f t="shared" si="22"/>
        <v/>
      </c>
      <c r="F112" s="18" t="str">
        <f t="shared" si="14"/>
        <v/>
      </c>
      <c r="G112" s="19" t="str">
        <f t="shared" si="15"/>
        <v/>
      </c>
      <c r="H112" s="18" t="str">
        <f>IF(ISNUMBER(A112),MARKAH!E109,"")</f>
        <v/>
      </c>
      <c r="I112" s="19" t="str">
        <f t="shared" si="23"/>
        <v/>
      </c>
      <c r="J112" s="18" t="str">
        <f t="shared" si="16"/>
        <v/>
      </c>
      <c r="K112" s="19" t="str">
        <f t="shared" si="17"/>
        <v/>
      </c>
      <c r="L112" s="18" t="str">
        <f>IF(ISNUMBER(A112),MARKAH!F109,"")</f>
        <v/>
      </c>
      <c r="M112" s="19" t="str">
        <f t="shared" si="24"/>
        <v/>
      </c>
      <c r="N112" s="18" t="str">
        <f t="shared" si="18"/>
        <v/>
      </c>
      <c r="O112" s="19" t="str">
        <f t="shared" si="19"/>
        <v/>
      </c>
      <c r="P112" s="19" t="str">
        <f t="shared" si="25"/>
        <v/>
      </c>
      <c r="Q112" s="18" t="str">
        <f t="shared" si="26"/>
        <v/>
      </c>
      <c r="R112" s="21" t="str">
        <f t="shared" si="20"/>
        <v/>
      </c>
      <c r="S112" s="21" t="str">
        <f t="shared" si="21"/>
        <v/>
      </c>
      <c r="T112" s="19" t="str">
        <f>IF(ISNUMBER(P112),MARKAH!H109,"")</f>
        <v/>
      </c>
      <c r="U112" s="19" t="str">
        <f>IF(ISNUMBER(P112),MARKAH!I109,"")</f>
        <v/>
      </c>
      <c r="V112" s="100" t="str">
        <f t="shared" si="27"/>
        <v/>
      </c>
    </row>
    <row r="113" spans="1:22">
      <c r="A113" s="20" t="str">
        <f>IF(ISBLANK(MARKAH!A110),"",MARKAH!A110)</f>
        <v/>
      </c>
      <c r="B113" s="20" t="str">
        <f>IF(ISBLANK(MARKAH!B110),"",MARKAH!B110)</f>
        <v/>
      </c>
      <c r="C113" s="22" t="str">
        <f>IF(ISBLANK(MARKAH!C110),"",MARKAH!C110)</f>
        <v/>
      </c>
      <c r="D113" s="20" t="str">
        <f>IF(ISNUMBER(A113),MARKAH!D110,"")</f>
        <v/>
      </c>
      <c r="E113" s="19" t="str">
        <f t="shared" si="22"/>
        <v/>
      </c>
      <c r="F113" s="18" t="str">
        <f t="shared" si="14"/>
        <v/>
      </c>
      <c r="G113" s="19" t="str">
        <f t="shared" si="15"/>
        <v/>
      </c>
      <c r="H113" s="18" t="str">
        <f>IF(ISNUMBER(A113),MARKAH!E110,"")</f>
        <v/>
      </c>
      <c r="I113" s="19" t="str">
        <f t="shared" si="23"/>
        <v/>
      </c>
      <c r="J113" s="18" t="str">
        <f t="shared" si="16"/>
        <v/>
      </c>
      <c r="K113" s="19" t="str">
        <f t="shared" si="17"/>
        <v/>
      </c>
      <c r="L113" s="18" t="str">
        <f>IF(ISNUMBER(A113),MARKAH!F110,"")</f>
        <v/>
      </c>
      <c r="M113" s="19" t="str">
        <f t="shared" si="24"/>
        <v/>
      </c>
      <c r="N113" s="18" t="str">
        <f t="shared" si="18"/>
        <v/>
      </c>
      <c r="O113" s="19" t="str">
        <f t="shared" si="19"/>
        <v/>
      </c>
      <c r="P113" s="19" t="str">
        <f t="shared" si="25"/>
        <v/>
      </c>
      <c r="Q113" s="18" t="str">
        <f t="shared" si="26"/>
        <v/>
      </c>
      <c r="R113" s="21" t="str">
        <f t="shared" si="20"/>
        <v/>
      </c>
      <c r="S113" s="21" t="str">
        <f t="shared" si="21"/>
        <v/>
      </c>
      <c r="T113" s="19" t="str">
        <f>IF(ISNUMBER(P113),MARKAH!H110,"")</f>
        <v/>
      </c>
      <c r="U113" s="19" t="str">
        <f>IF(ISNUMBER(P113),MARKAH!I110,"")</f>
        <v/>
      </c>
      <c r="V113" s="100" t="str">
        <f t="shared" si="27"/>
        <v/>
      </c>
    </row>
    <row r="114" spans="1:22">
      <c r="A114" s="20" t="str">
        <f>IF(ISBLANK(MARKAH!A111),"",MARKAH!A111)</f>
        <v/>
      </c>
      <c r="B114" s="20" t="str">
        <f>IF(ISBLANK(MARKAH!B111),"",MARKAH!B111)</f>
        <v/>
      </c>
      <c r="C114" s="22" t="str">
        <f>IF(ISBLANK(MARKAH!C111),"",MARKAH!C111)</f>
        <v/>
      </c>
      <c r="D114" s="20" t="str">
        <f>IF(ISNUMBER(A114),MARKAH!D111,"")</f>
        <v/>
      </c>
      <c r="E114" s="19" t="str">
        <f t="shared" si="22"/>
        <v/>
      </c>
      <c r="F114" s="18" t="str">
        <f t="shared" si="14"/>
        <v/>
      </c>
      <c r="G114" s="19" t="str">
        <f t="shared" si="15"/>
        <v/>
      </c>
      <c r="H114" s="18" t="str">
        <f>IF(ISNUMBER(A114),MARKAH!E111,"")</f>
        <v/>
      </c>
      <c r="I114" s="19" t="str">
        <f t="shared" si="23"/>
        <v/>
      </c>
      <c r="J114" s="18" t="str">
        <f t="shared" si="16"/>
        <v/>
      </c>
      <c r="K114" s="19" t="str">
        <f t="shared" si="17"/>
        <v/>
      </c>
      <c r="L114" s="18" t="str">
        <f>IF(ISNUMBER(A114),MARKAH!F111,"")</f>
        <v/>
      </c>
      <c r="M114" s="19" t="str">
        <f t="shared" si="24"/>
        <v/>
      </c>
      <c r="N114" s="18" t="str">
        <f t="shared" si="18"/>
        <v/>
      </c>
      <c r="O114" s="19" t="str">
        <f t="shared" si="19"/>
        <v/>
      </c>
      <c r="P114" s="19" t="str">
        <f t="shared" si="25"/>
        <v/>
      </c>
      <c r="Q114" s="18" t="str">
        <f t="shared" si="26"/>
        <v/>
      </c>
      <c r="R114" s="21" t="str">
        <f t="shared" si="20"/>
        <v/>
      </c>
      <c r="S114" s="21" t="str">
        <f t="shared" si="21"/>
        <v/>
      </c>
      <c r="T114" s="19" t="str">
        <f>IF(ISNUMBER(P114),MARKAH!H111,"")</f>
        <v/>
      </c>
      <c r="U114" s="19" t="str">
        <f>IF(ISNUMBER(P114),MARKAH!I111,"")</f>
        <v/>
      </c>
      <c r="V114" s="100" t="str">
        <f t="shared" si="27"/>
        <v/>
      </c>
    </row>
    <row r="115" spans="1:22">
      <c r="A115" s="20" t="str">
        <f>IF(ISBLANK(MARKAH!A112),"",MARKAH!A112)</f>
        <v/>
      </c>
      <c r="B115" s="20" t="str">
        <f>IF(ISBLANK(MARKAH!B112),"",MARKAH!B112)</f>
        <v/>
      </c>
      <c r="C115" s="22" t="str">
        <f>IF(ISBLANK(MARKAH!C112),"",MARKAH!C112)</f>
        <v/>
      </c>
      <c r="D115" s="20" t="str">
        <f>IF(ISNUMBER(A115),MARKAH!D112,"")</f>
        <v/>
      </c>
      <c r="E115" s="19" t="str">
        <f t="shared" si="22"/>
        <v/>
      </c>
      <c r="F115" s="18" t="str">
        <f t="shared" si="14"/>
        <v/>
      </c>
      <c r="G115" s="19" t="str">
        <f t="shared" si="15"/>
        <v/>
      </c>
      <c r="H115" s="18" t="str">
        <f>IF(ISNUMBER(A115),MARKAH!E112,"")</f>
        <v/>
      </c>
      <c r="I115" s="19" t="str">
        <f t="shared" si="23"/>
        <v/>
      </c>
      <c r="J115" s="18" t="str">
        <f t="shared" si="16"/>
        <v/>
      </c>
      <c r="K115" s="19" t="str">
        <f t="shared" si="17"/>
        <v/>
      </c>
      <c r="L115" s="18" t="str">
        <f>IF(ISNUMBER(A115),MARKAH!F112,"")</f>
        <v/>
      </c>
      <c r="M115" s="19" t="str">
        <f t="shared" si="24"/>
        <v/>
      </c>
      <c r="N115" s="18" t="str">
        <f t="shared" si="18"/>
        <v/>
      </c>
      <c r="O115" s="19" t="str">
        <f t="shared" si="19"/>
        <v/>
      </c>
      <c r="P115" s="19" t="str">
        <f t="shared" si="25"/>
        <v/>
      </c>
      <c r="Q115" s="18" t="str">
        <f t="shared" si="26"/>
        <v/>
      </c>
      <c r="R115" s="21" t="str">
        <f t="shared" si="20"/>
        <v/>
      </c>
      <c r="S115" s="21" t="str">
        <f t="shared" si="21"/>
        <v/>
      </c>
      <c r="T115" s="19" t="str">
        <f>IF(ISNUMBER(P115),MARKAH!H112,"")</f>
        <v/>
      </c>
      <c r="U115" s="19" t="str">
        <f>IF(ISNUMBER(P115),MARKAH!I112,"")</f>
        <v/>
      </c>
      <c r="V115" s="100" t="str">
        <f t="shared" si="27"/>
        <v/>
      </c>
    </row>
    <row r="116" spans="1:22">
      <c r="A116" s="20" t="str">
        <f>IF(ISBLANK(MARKAH!A113),"",MARKAH!A113)</f>
        <v/>
      </c>
      <c r="B116" s="20" t="str">
        <f>IF(ISBLANK(MARKAH!B113),"",MARKAH!B113)</f>
        <v/>
      </c>
      <c r="C116" s="22" t="str">
        <f>IF(ISBLANK(MARKAH!C113),"",MARKAH!C113)</f>
        <v/>
      </c>
      <c r="D116" s="20" t="str">
        <f>IF(ISNUMBER(A116),MARKAH!D113,"")</f>
        <v/>
      </c>
      <c r="E116" s="19" t="str">
        <f t="shared" si="22"/>
        <v/>
      </c>
      <c r="F116" s="18" t="str">
        <f t="shared" si="14"/>
        <v/>
      </c>
      <c r="G116" s="19" t="str">
        <f t="shared" si="15"/>
        <v/>
      </c>
      <c r="H116" s="18" t="str">
        <f>IF(ISNUMBER(A116),MARKAH!E113,"")</f>
        <v/>
      </c>
      <c r="I116" s="19" t="str">
        <f t="shared" si="23"/>
        <v/>
      </c>
      <c r="J116" s="18" t="str">
        <f t="shared" si="16"/>
        <v/>
      </c>
      <c r="K116" s="19" t="str">
        <f t="shared" si="17"/>
        <v/>
      </c>
      <c r="L116" s="18" t="str">
        <f>IF(ISNUMBER(A116),MARKAH!F113,"")</f>
        <v/>
      </c>
      <c r="M116" s="19" t="str">
        <f t="shared" si="24"/>
        <v/>
      </c>
      <c r="N116" s="18" t="str">
        <f t="shared" si="18"/>
        <v/>
      </c>
      <c r="O116" s="19" t="str">
        <f t="shared" si="19"/>
        <v/>
      </c>
      <c r="P116" s="19" t="str">
        <f t="shared" si="25"/>
        <v/>
      </c>
      <c r="Q116" s="18" t="str">
        <f t="shared" si="26"/>
        <v/>
      </c>
      <c r="R116" s="21" t="str">
        <f t="shared" si="20"/>
        <v/>
      </c>
      <c r="S116" s="21" t="str">
        <f t="shared" si="21"/>
        <v/>
      </c>
      <c r="T116" s="19" t="str">
        <f>IF(ISNUMBER(P116),MARKAH!H113,"")</f>
        <v/>
      </c>
      <c r="U116" s="19" t="str">
        <f>IF(ISNUMBER(P116),MARKAH!I113,"")</f>
        <v/>
      </c>
      <c r="V116" s="100" t="str">
        <f t="shared" si="27"/>
        <v/>
      </c>
    </row>
    <row r="117" spans="1:22">
      <c r="A117" s="20" t="str">
        <f>IF(ISBLANK(MARKAH!A114),"",MARKAH!A114)</f>
        <v/>
      </c>
      <c r="B117" s="20" t="str">
        <f>IF(ISBLANK(MARKAH!B114),"",MARKAH!B114)</f>
        <v/>
      </c>
      <c r="C117" s="22" t="str">
        <f>IF(ISBLANK(MARKAH!C114),"",MARKAH!C114)</f>
        <v/>
      </c>
      <c r="D117" s="20" t="str">
        <f>IF(ISNUMBER(A117),MARKAH!D114,"")</f>
        <v/>
      </c>
      <c r="E117" s="19" t="str">
        <f t="shared" si="22"/>
        <v/>
      </c>
      <c r="F117" s="18" t="str">
        <f t="shared" si="14"/>
        <v/>
      </c>
      <c r="G117" s="19" t="str">
        <f t="shared" si="15"/>
        <v/>
      </c>
      <c r="H117" s="18" t="str">
        <f>IF(ISNUMBER(A117),MARKAH!E114,"")</f>
        <v/>
      </c>
      <c r="I117" s="19" t="str">
        <f t="shared" si="23"/>
        <v/>
      </c>
      <c r="J117" s="18" t="str">
        <f t="shared" si="16"/>
        <v/>
      </c>
      <c r="K117" s="19" t="str">
        <f t="shared" si="17"/>
        <v/>
      </c>
      <c r="L117" s="18" t="str">
        <f>IF(ISNUMBER(A117),MARKAH!F114,"")</f>
        <v/>
      </c>
      <c r="M117" s="19" t="str">
        <f t="shared" si="24"/>
        <v/>
      </c>
      <c r="N117" s="18" t="str">
        <f t="shared" si="18"/>
        <v/>
      </c>
      <c r="O117" s="19" t="str">
        <f t="shared" si="19"/>
        <v/>
      </c>
      <c r="P117" s="19" t="str">
        <f t="shared" si="25"/>
        <v/>
      </c>
      <c r="Q117" s="18" t="str">
        <f t="shared" si="26"/>
        <v/>
      </c>
      <c r="R117" s="21" t="str">
        <f t="shared" si="20"/>
        <v/>
      </c>
      <c r="S117" s="21" t="str">
        <f t="shared" si="21"/>
        <v/>
      </c>
      <c r="T117" s="19" t="str">
        <f>IF(ISNUMBER(P117),MARKAH!H114,"")</f>
        <v/>
      </c>
      <c r="U117" s="19" t="str">
        <f>IF(ISNUMBER(P117),MARKAH!I114,"")</f>
        <v/>
      </c>
      <c r="V117" s="100" t="str">
        <f t="shared" si="27"/>
        <v/>
      </c>
    </row>
    <row r="118" spans="1:22">
      <c r="A118" s="20" t="str">
        <f>IF(ISBLANK(MARKAH!A115),"",MARKAH!A115)</f>
        <v/>
      </c>
      <c r="B118" s="20" t="str">
        <f>IF(ISBLANK(MARKAH!B115),"",MARKAH!B115)</f>
        <v/>
      </c>
      <c r="C118" s="22" t="str">
        <f>IF(ISBLANK(MARKAH!C115),"",MARKAH!C115)</f>
        <v/>
      </c>
      <c r="D118" s="20" t="str">
        <f>IF(ISNUMBER(A118),MARKAH!D115,"")</f>
        <v/>
      </c>
      <c r="E118" s="19" t="str">
        <f t="shared" si="22"/>
        <v/>
      </c>
      <c r="F118" s="18" t="str">
        <f t="shared" si="14"/>
        <v/>
      </c>
      <c r="G118" s="19" t="str">
        <f t="shared" si="15"/>
        <v/>
      </c>
      <c r="H118" s="18" t="str">
        <f>IF(ISNUMBER(A118),MARKAH!E115,"")</f>
        <v/>
      </c>
      <c r="I118" s="19" t="str">
        <f t="shared" si="23"/>
        <v/>
      </c>
      <c r="J118" s="18" t="str">
        <f t="shared" si="16"/>
        <v/>
      </c>
      <c r="K118" s="19" t="str">
        <f t="shared" si="17"/>
        <v/>
      </c>
      <c r="L118" s="18" t="str">
        <f>IF(ISNUMBER(A118),MARKAH!F115,"")</f>
        <v/>
      </c>
      <c r="M118" s="19" t="str">
        <f t="shared" si="24"/>
        <v/>
      </c>
      <c r="N118" s="18" t="str">
        <f t="shared" si="18"/>
        <v/>
      </c>
      <c r="O118" s="19" t="str">
        <f t="shared" si="19"/>
        <v/>
      </c>
      <c r="P118" s="19" t="str">
        <f t="shared" si="25"/>
        <v/>
      </c>
      <c r="Q118" s="18" t="str">
        <f t="shared" si="26"/>
        <v/>
      </c>
      <c r="R118" s="21" t="str">
        <f t="shared" si="20"/>
        <v/>
      </c>
      <c r="S118" s="21" t="str">
        <f t="shared" si="21"/>
        <v/>
      </c>
      <c r="T118" s="19" t="str">
        <f>IF(ISNUMBER(P118),MARKAH!H115,"")</f>
        <v/>
      </c>
      <c r="U118" s="19" t="str">
        <f>IF(ISNUMBER(P118),MARKAH!I115,"")</f>
        <v/>
      </c>
      <c r="V118" s="100" t="str">
        <f t="shared" si="27"/>
        <v/>
      </c>
    </row>
    <row r="119" spans="1:22">
      <c r="A119" s="20" t="str">
        <f>IF(ISBLANK(MARKAH!A116),"",MARKAH!A116)</f>
        <v/>
      </c>
      <c r="B119" s="20" t="str">
        <f>IF(ISBLANK(MARKAH!B116),"",MARKAH!B116)</f>
        <v/>
      </c>
      <c r="C119" s="22" t="str">
        <f>IF(ISBLANK(MARKAH!C116),"",MARKAH!C116)</f>
        <v/>
      </c>
      <c r="D119" s="20" t="str">
        <f>IF(ISNUMBER(A119),MARKAH!D116,"")</f>
        <v/>
      </c>
      <c r="E119" s="19" t="str">
        <f t="shared" si="22"/>
        <v/>
      </c>
      <c r="F119" s="18" t="str">
        <f t="shared" si="14"/>
        <v/>
      </c>
      <c r="G119" s="19" t="str">
        <f t="shared" si="15"/>
        <v/>
      </c>
      <c r="H119" s="18" t="str">
        <f>IF(ISNUMBER(A119),MARKAH!E116,"")</f>
        <v/>
      </c>
      <c r="I119" s="19" t="str">
        <f t="shared" si="23"/>
        <v/>
      </c>
      <c r="J119" s="18" t="str">
        <f t="shared" si="16"/>
        <v/>
      </c>
      <c r="K119" s="19" t="str">
        <f t="shared" si="17"/>
        <v/>
      </c>
      <c r="L119" s="18" t="str">
        <f>IF(ISNUMBER(A119),MARKAH!F116,"")</f>
        <v/>
      </c>
      <c r="M119" s="19" t="str">
        <f t="shared" si="24"/>
        <v/>
      </c>
      <c r="N119" s="18" t="str">
        <f t="shared" si="18"/>
        <v/>
      </c>
      <c r="O119" s="19" t="str">
        <f t="shared" si="19"/>
        <v/>
      </c>
      <c r="P119" s="19" t="str">
        <f t="shared" si="25"/>
        <v/>
      </c>
      <c r="Q119" s="18" t="str">
        <f t="shared" si="26"/>
        <v/>
      </c>
      <c r="R119" s="21" t="str">
        <f t="shared" si="20"/>
        <v/>
      </c>
      <c r="S119" s="21" t="str">
        <f t="shared" si="21"/>
        <v/>
      </c>
      <c r="T119" s="19" t="str">
        <f>IF(ISNUMBER(P119),MARKAH!H116,"")</f>
        <v/>
      </c>
      <c r="U119" s="19" t="str">
        <f>IF(ISNUMBER(P119),MARKAH!I116,"")</f>
        <v/>
      </c>
      <c r="V119" s="100" t="str">
        <f t="shared" si="27"/>
        <v/>
      </c>
    </row>
    <row r="120" spans="1:22">
      <c r="A120" s="20" t="str">
        <f>IF(ISBLANK(MARKAH!A117),"",MARKAH!A117)</f>
        <v/>
      </c>
      <c r="B120" s="20" t="str">
        <f>IF(ISBLANK(MARKAH!B117),"",MARKAH!B117)</f>
        <v/>
      </c>
      <c r="C120" s="22" t="str">
        <f>IF(ISBLANK(MARKAH!C117),"",MARKAH!C117)</f>
        <v/>
      </c>
      <c r="D120" s="20" t="str">
        <f>IF(ISNUMBER(A120),MARKAH!D117,"")</f>
        <v/>
      </c>
      <c r="E120" s="19" t="str">
        <f t="shared" si="22"/>
        <v/>
      </c>
      <c r="F120" s="18" t="str">
        <f t="shared" si="14"/>
        <v/>
      </c>
      <c r="G120" s="19" t="str">
        <f t="shared" si="15"/>
        <v/>
      </c>
      <c r="H120" s="18" t="str">
        <f>IF(ISNUMBER(A120),MARKAH!E117,"")</f>
        <v/>
      </c>
      <c r="I120" s="19" t="str">
        <f t="shared" si="23"/>
        <v/>
      </c>
      <c r="J120" s="18" t="str">
        <f t="shared" si="16"/>
        <v/>
      </c>
      <c r="K120" s="19" t="str">
        <f t="shared" si="17"/>
        <v/>
      </c>
      <c r="L120" s="18" t="str">
        <f>IF(ISNUMBER(A120),MARKAH!F117,"")</f>
        <v/>
      </c>
      <c r="M120" s="19" t="str">
        <f t="shared" si="24"/>
        <v/>
      </c>
      <c r="N120" s="18" t="str">
        <f t="shared" si="18"/>
        <v/>
      </c>
      <c r="O120" s="19" t="str">
        <f t="shared" si="19"/>
        <v/>
      </c>
      <c r="P120" s="19" t="str">
        <f t="shared" si="25"/>
        <v/>
      </c>
      <c r="Q120" s="18" t="str">
        <f t="shared" si="26"/>
        <v/>
      </c>
      <c r="R120" s="21" t="str">
        <f t="shared" si="20"/>
        <v/>
      </c>
      <c r="S120" s="21" t="str">
        <f t="shared" si="21"/>
        <v/>
      </c>
      <c r="T120" s="19" t="str">
        <f>IF(ISNUMBER(P120),MARKAH!H117,"")</f>
        <v/>
      </c>
      <c r="U120" s="19" t="str">
        <f>IF(ISNUMBER(P120),MARKAH!I117,"")</f>
        <v/>
      </c>
      <c r="V120" s="100" t="str">
        <f t="shared" si="27"/>
        <v/>
      </c>
    </row>
    <row r="121" spans="1:22">
      <c r="A121" s="20" t="str">
        <f>IF(ISBLANK(MARKAH!A118),"",MARKAH!A118)</f>
        <v/>
      </c>
      <c r="B121" s="20" t="str">
        <f>IF(ISBLANK(MARKAH!B118),"",MARKAH!B118)</f>
        <v/>
      </c>
      <c r="C121" s="22" t="str">
        <f>IF(ISBLANK(MARKAH!C118),"",MARKAH!C118)</f>
        <v/>
      </c>
      <c r="D121" s="20" t="str">
        <f>IF(ISNUMBER(A121),MARKAH!D118,"")</f>
        <v/>
      </c>
      <c r="E121" s="19" t="str">
        <f t="shared" si="22"/>
        <v/>
      </c>
      <c r="F121" s="18" t="str">
        <f t="shared" si="14"/>
        <v/>
      </c>
      <c r="G121" s="19" t="str">
        <f t="shared" si="15"/>
        <v/>
      </c>
      <c r="H121" s="18" t="str">
        <f>IF(ISNUMBER(A121),MARKAH!E118,"")</f>
        <v/>
      </c>
      <c r="I121" s="19" t="str">
        <f t="shared" si="23"/>
        <v/>
      </c>
      <c r="J121" s="18" t="str">
        <f t="shared" si="16"/>
        <v/>
      </c>
      <c r="K121" s="19" t="str">
        <f t="shared" si="17"/>
        <v/>
      </c>
      <c r="L121" s="18" t="str">
        <f>IF(ISNUMBER(A121),MARKAH!F118,"")</f>
        <v/>
      </c>
      <c r="M121" s="19" t="str">
        <f t="shared" si="24"/>
        <v/>
      </c>
      <c r="N121" s="18" t="str">
        <f t="shared" si="18"/>
        <v/>
      </c>
      <c r="O121" s="19" t="str">
        <f t="shared" si="19"/>
        <v/>
      </c>
      <c r="P121" s="19" t="str">
        <f t="shared" si="25"/>
        <v/>
      </c>
      <c r="Q121" s="18" t="str">
        <f t="shared" si="26"/>
        <v/>
      </c>
      <c r="R121" s="21" t="str">
        <f t="shared" si="20"/>
        <v/>
      </c>
      <c r="S121" s="21" t="str">
        <f t="shared" si="21"/>
        <v/>
      </c>
      <c r="T121" s="19" t="str">
        <f>IF(ISNUMBER(P121),MARKAH!H118,"")</f>
        <v/>
      </c>
      <c r="U121" s="19" t="str">
        <f>IF(ISNUMBER(P121),MARKAH!I118,"")</f>
        <v/>
      </c>
      <c r="V121" s="100" t="str">
        <f t="shared" si="27"/>
        <v/>
      </c>
    </row>
    <row r="122" spans="1:22">
      <c r="A122" s="20" t="str">
        <f>IF(ISBLANK(MARKAH!A119),"",MARKAH!A119)</f>
        <v/>
      </c>
      <c r="B122" s="20" t="str">
        <f>IF(ISBLANK(MARKAH!B119),"",MARKAH!B119)</f>
        <v/>
      </c>
      <c r="C122" s="22" t="str">
        <f>IF(ISBLANK(MARKAH!C119),"",MARKAH!C119)</f>
        <v/>
      </c>
      <c r="D122" s="20" t="str">
        <f>IF(ISNUMBER(A122),MARKAH!D119,"")</f>
        <v/>
      </c>
      <c r="E122" s="19" t="str">
        <f t="shared" si="22"/>
        <v/>
      </c>
      <c r="F122" s="18" t="str">
        <f t="shared" si="14"/>
        <v/>
      </c>
      <c r="G122" s="19" t="str">
        <f t="shared" si="15"/>
        <v/>
      </c>
      <c r="H122" s="18" t="str">
        <f>IF(ISNUMBER(A122),MARKAH!E119,"")</f>
        <v/>
      </c>
      <c r="I122" s="19" t="str">
        <f t="shared" si="23"/>
        <v/>
      </c>
      <c r="J122" s="18" t="str">
        <f t="shared" si="16"/>
        <v/>
      </c>
      <c r="K122" s="19" t="str">
        <f t="shared" si="17"/>
        <v/>
      </c>
      <c r="L122" s="18" t="str">
        <f>IF(ISNUMBER(A122),MARKAH!F119,"")</f>
        <v/>
      </c>
      <c r="M122" s="19" t="str">
        <f t="shared" si="24"/>
        <v/>
      </c>
      <c r="N122" s="18" t="str">
        <f t="shared" si="18"/>
        <v/>
      </c>
      <c r="O122" s="19" t="str">
        <f t="shared" si="19"/>
        <v/>
      </c>
      <c r="P122" s="19" t="str">
        <f t="shared" si="25"/>
        <v/>
      </c>
      <c r="Q122" s="18" t="str">
        <f t="shared" si="26"/>
        <v/>
      </c>
      <c r="R122" s="21" t="str">
        <f t="shared" si="20"/>
        <v/>
      </c>
      <c r="S122" s="21" t="str">
        <f t="shared" si="21"/>
        <v/>
      </c>
      <c r="T122" s="19" t="str">
        <f>IF(ISNUMBER(P122),MARKAH!H119,"")</f>
        <v/>
      </c>
      <c r="U122" s="19" t="str">
        <f>IF(ISNUMBER(P122),MARKAH!I119,"")</f>
        <v/>
      </c>
      <c r="V122" s="100" t="str">
        <f t="shared" si="27"/>
        <v/>
      </c>
    </row>
    <row r="123" spans="1:22">
      <c r="A123" s="20" t="str">
        <f>IF(ISBLANK(MARKAH!A120),"",MARKAH!A120)</f>
        <v/>
      </c>
      <c r="B123" s="20" t="str">
        <f>IF(ISBLANK(MARKAH!B120),"",MARKAH!B120)</f>
        <v/>
      </c>
      <c r="C123" s="22" t="str">
        <f>IF(ISBLANK(MARKAH!C120),"",MARKAH!C120)</f>
        <v/>
      </c>
      <c r="D123" s="20" t="str">
        <f>IF(ISNUMBER(A123),MARKAH!D120,"")</f>
        <v/>
      </c>
      <c r="E123" s="19" t="str">
        <f t="shared" si="22"/>
        <v/>
      </c>
      <c r="F123" s="18" t="str">
        <f t="shared" si="14"/>
        <v/>
      </c>
      <c r="G123" s="19" t="str">
        <f t="shared" si="15"/>
        <v/>
      </c>
      <c r="H123" s="18" t="str">
        <f>IF(ISNUMBER(A123),MARKAH!E120,"")</f>
        <v/>
      </c>
      <c r="I123" s="19" t="str">
        <f t="shared" si="23"/>
        <v/>
      </c>
      <c r="J123" s="18" t="str">
        <f t="shared" si="16"/>
        <v/>
      </c>
      <c r="K123" s="19" t="str">
        <f t="shared" si="17"/>
        <v/>
      </c>
      <c r="L123" s="18" t="str">
        <f>IF(ISNUMBER(A123),MARKAH!F120,"")</f>
        <v/>
      </c>
      <c r="M123" s="19" t="str">
        <f t="shared" si="24"/>
        <v/>
      </c>
      <c r="N123" s="18" t="str">
        <f t="shared" si="18"/>
        <v/>
      </c>
      <c r="O123" s="19" t="str">
        <f t="shared" si="19"/>
        <v/>
      </c>
      <c r="P123" s="19" t="str">
        <f t="shared" si="25"/>
        <v/>
      </c>
      <c r="Q123" s="18" t="str">
        <f t="shared" si="26"/>
        <v/>
      </c>
      <c r="R123" s="21" t="str">
        <f t="shared" si="20"/>
        <v/>
      </c>
      <c r="S123" s="21" t="str">
        <f t="shared" si="21"/>
        <v/>
      </c>
      <c r="T123" s="19" t="str">
        <f>IF(ISNUMBER(P123),MARKAH!H120,"")</f>
        <v/>
      </c>
      <c r="U123" s="19" t="str">
        <f>IF(ISNUMBER(P123),MARKAH!I120,"")</f>
        <v/>
      </c>
      <c r="V123" s="100" t="str">
        <f t="shared" si="27"/>
        <v/>
      </c>
    </row>
    <row r="124" spans="1:22">
      <c r="A124" s="20" t="str">
        <f>IF(ISBLANK(MARKAH!A121),"",MARKAH!A121)</f>
        <v/>
      </c>
      <c r="B124" s="20" t="str">
        <f>IF(ISBLANK(MARKAH!B121),"",MARKAH!B121)</f>
        <v/>
      </c>
      <c r="C124" s="22" t="str">
        <f>IF(ISBLANK(MARKAH!C121),"",MARKAH!C121)</f>
        <v/>
      </c>
      <c r="D124" s="20" t="str">
        <f>IF(ISNUMBER(A124),MARKAH!D121,"")</f>
        <v/>
      </c>
      <c r="E124" s="19" t="str">
        <f t="shared" si="22"/>
        <v/>
      </c>
      <c r="F124" s="18" t="str">
        <f t="shared" si="14"/>
        <v/>
      </c>
      <c r="G124" s="19" t="str">
        <f t="shared" si="15"/>
        <v/>
      </c>
      <c r="H124" s="18" t="str">
        <f>IF(ISNUMBER(A124),MARKAH!E121,"")</f>
        <v/>
      </c>
      <c r="I124" s="19" t="str">
        <f t="shared" si="23"/>
        <v/>
      </c>
      <c r="J124" s="18" t="str">
        <f t="shared" si="16"/>
        <v/>
      </c>
      <c r="K124" s="19" t="str">
        <f t="shared" si="17"/>
        <v/>
      </c>
      <c r="L124" s="18" t="str">
        <f>IF(ISNUMBER(A124),MARKAH!F121,"")</f>
        <v/>
      </c>
      <c r="M124" s="19" t="str">
        <f t="shared" si="24"/>
        <v/>
      </c>
      <c r="N124" s="18" t="str">
        <f t="shared" si="18"/>
        <v/>
      </c>
      <c r="O124" s="19" t="str">
        <f t="shared" si="19"/>
        <v/>
      </c>
      <c r="P124" s="19" t="str">
        <f t="shared" si="25"/>
        <v/>
      </c>
      <c r="Q124" s="18" t="str">
        <f t="shared" si="26"/>
        <v/>
      </c>
      <c r="R124" s="21" t="str">
        <f t="shared" si="20"/>
        <v/>
      </c>
      <c r="S124" s="21" t="str">
        <f t="shared" si="21"/>
        <v/>
      </c>
      <c r="T124" s="19" t="str">
        <f>IF(ISNUMBER(P124),MARKAH!H121,"")</f>
        <v/>
      </c>
      <c r="U124" s="19" t="str">
        <f>IF(ISNUMBER(P124),MARKAH!I121,"")</f>
        <v/>
      </c>
      <c r="V124" s="100" t="str">
        <f t="shared" si="27"/>
        <v/>
      </c>
    </row>
    <row r="125" spans="1:22">
      <c r="A125" s="20" t="str">
        <f>IF(ISBLANK(MARKAH!A122),"",MARKAH!A122)</f>
        <v/>
      </c>
      <c r="B125" s="20" t="str">
        <f>IF(ISBLANK(MARKAH!B122),"",MARKAH!B122)</f>
        <v/>
      </c>
      <c r="C125" s="22" t="str">
        <f>IF(ISBLANK(MARKAH!C122),"",MARKAH!C122)</f>
        <v/>
      </c>
      <c r="D125" s="20" t="str">
        <f>IF(ISNUMBER(A125),MARKAH!D122,"")</f>
        <v/>
      </c>
      <c r="E125" s="19" t="str">
        <f t="shared" si="22"/>
        <v/>
      </c>
      <c r="F125" s="18" t="str">
        <f t="shared" si="14"/>
        <v/>
      </c>
      <c r="G125" s="19" t="str">
        <f t="shared" si="15"/>
        <v/>
      </c>
      <c r="H125" s="18" t="str">
        <f>IF(ISNUMBER(A125),MARKAH!E122,"")</f>
        <v/>
      </c>
      <c r="I125" s="19" t="str">
        <f t="shared" si="23"/>
        <v/>
      </c>
      <c r="J125" s="18" t="str">
        <f t="shared" si="16"/>
        <v/>
      </c>
      <c r="K125" s="19" t="str">
        <f t="shared" si="17"/>
        <v/>
      </c>
      <c r="L125" s="18" t="str">
        <f>IF(ISNUMBER(A125),MARKAH!F122,"")</f>
        <v/>
      </c>
      <c r="M125" s="19" t="str">
        <f t="shared" si="24"/>
        <v/>
      </c>
      <c r="N125" s="18" t="str">
        <f t="shared" si="18"/>
        <v/>
      </c>
      <c r="O125" s="19" t="str">
        <f t="shared" si="19"/>
        <v/>
      </c>
      <c r="P125" s="19" t="str">
        <f t="shared" si="25"/>
        <v/>
      </c>
      <c r="Q125" s="18" t="str">
        <f t="shared" si="26"/>
        <v/>
      </c>
      <c r="R125" s="21" t="str">
        <f t="shared" si="20"/>
        <v/>
      </c>
      <c r="S125" s="21" t="str">
        <f t="shared" si="21"/>
        <v/>
      </c>
      <c r="T125" s="19" t="str">
        <f>IF(ISNUMBER(P125),MARKAH!H122,"")</f>
        <v/>
      </c>
      <c r="U125" s="19" t="str">
        <f>IF(ISNUMBER(P125),MARKAH!I122,"")</f>
        <v/>
      </c>
      <c r="V125" s="100" t="str">
        <f t="shared" si="27"/>
        <v/>
      </c>
    </row>
    <row r="126" spans="1:22">
      <c r="A126" s="20" t="str">
        <f>IF(ISBLANK(MARKAH!A123),"",MARKAH!A123)</f>
        <v/>
      </c>
      <c r="B126" s="20" t="str">
        <f>IF(ISBLANK(MARKAH!B123),"",MARKAH!B123)</f>
        <v/>
      </c>
      <c r="C126" s="22" t="str">
        <f>IF(ISBLANK(MARKAH!C123),"",MARKAH!C123)</f>
        <v/>
      </c>
      <c r="D126" s="20" t="str">
        <f>IF(ISNUMBER(A126),MARKAH!D123,"")</f>
        <v/>
      </c>
      <c r="E126" s="19" t="str">
        <f t="shared" si="22"/>
        <v/>
      </c>
      <c r="F126" s="18" t="str">
        <f t="shared" si="14"/>
        <v/>
      </c>
      <c r="G126" s="19" t="str">
        <f t="shared" si="15"/>
        <v/>
      </c>
      <c r="H126" s="18" t="str">
        <f>IF(ISNUMBER(A126),MARKAH!E123,"")</f>
        <v/>
      </c>
      <c r="I126" s="19" t="str">
        <f t="shared" si="23"/>
        <v/>
      </c>
      <c r="J126" s="18" t="str">
        <f t="shared" si="16"/>
        <v/>
      </c>
      <c r="K126" s="19" t="str">
        <f t="shared" si="17"/>
        <v/>
      </c>
      <c r="L126" s="18" t="str">
        <f>IF(ISNUMBER(A126),MARKAH!F123,"")</f>
        <v/>
      </c>
      <c r="M126" s="19" t="str">
        <f t="shared" si="24"/>
        <v/>
      </c>
      <c r="N126" s="18" t="str">
        <f t="shared" si="18"/>
        <v/>
      </c>
      <c r="O126" s="19" t="str">
        <f t="shared" si="19"/>
        <v/>
      </c>
      <c r="P126" s="19" t="str">
        <f t="shared" si="25"/>
        <v/>
      </c>
      <c r="Q126" s="18" t="str">
        <f t="shared" si="26"/>
        <v/>
      </c>
      <c r="R126" s="21" t="str">
        <f t="shared" si="20"/>
        <v/>
      </c>
      <c r="S126" s="21" t="str">
        <f t="shared" si="21"/>
        <v/>
      </c>
      <c r="T126" s="19" t="str">
        <f>IF(ISNUMBER(P126),MARKAH!H123,"")</f>
        <v/>
      </c>
      <c r="U126" s="19" t="str">
        <f>IF(ISNUMBER(P126),MARKAH!I123,"")</f>
        <v/>
      </c>
      <c r="V126" s="100" t="str">
        <f t="shared" si="27"/>
        <v/>
      </c>
    </row>
    <row r="127" spans="1:22">
      <c r="A127" s="20" t="str">
        <f>IF(ISBLANK(MARKAH!A124),"",MARKAH!A124)</f>
        <v/>
      </c>
      <c r="B127" s="20" t="str">
        <f>IF(ISBLANK(MARKAH!B124),"",MARKAH!B124)</f>
        <v/>
      </c>
      <c r="C127" s="22" t="str">
        <f>IF(ISBLANK(MARKAH!C124),"",MARKAH!C124)</f>
        <v/>
      </c>
      <c r="D127" s="20" t="str">
        <f>IF(ISNUMBER(A127),MARKAH!D124,"")</f>
        <v/>
      </c>
      <c r="E127" s="19" t="str">
        <f t="shared" si="22"/>
        <v/>
      </c>
      <c r="F127" s="18" t="str">
        <f t="shared" si="14"/>
        <v/>
      </c>
      <c r="G127" s="19" t="str">
        <f t="shared" si="15"/>
        <v/>
      </c>
      <c r="H127" s="18" t="str">
        <f>IF(ISNUMBER(A127),MARKAH!E124,"")</f>
        <v/>
      </c>
      <c r="I127" s="19" t="str">
        <f t="shared" si="23"/>
        <v/>
      </c>
      <c r="J127" s="18" t="str">
        <f t="shared" si="16"/>
        <v/>
      </c>
      <c r="K127" s="19" t="str">
        <f t="shared" si="17"/>
        <v/>
      </c>
      <c r="L127" s="18" t="str">
        <f>IF(ISNUMBER(A127),MARKAH!F124,"")</f>
        <v/>
      </c>
      <c r="M127" s="19" t="str">
        <f t="shared" si="24"/>
        <v/>
      </c>
      <c r="N127" s="18" t="str">
        <f t="shared" si="18"/>
        <v/>
      </c>
      <c r="O127" s="19" t="str">
        <f t="shared" si="19"/>
        <v/>
      </c>
      <c r="P127" s="19" t="str">
        <f t="shared" si="25"/>
        <v/>
      </c>
      <c r="Q127" s="18" t="str">
        <f t="shared" si="26"/>
        <v/>
      </c>
      <c r="R127" s="21" t="str">
        <f t="shared" si="20"/>
        <v/>
      </c>
      <c r="S127" s="21" t="str">
        <f t="shared" si="21"/>
        <v/>
      </c>
      <c r="T127" s="19" t="str">
        <f>IF(ISNUMBER(P127),MARKAH!H124,"")</f>
        <v/>
      </c>
      <c r="U127" s="19" t="str">
        <f>IF(ISNUMBER(P127),MARKAH!I124,"")</f>
        <v/>
      </c>
      <c r="V127" s="100" t="str">
        <f t="shared" si="27"/>
        <v/>
      </c>
    </row>
    <row r="128" spans="1:22">
      <c r="A128" s="20" t="str">
        <f>IF(ISBLANK(MARKAH!A125),"",MARKAH!A125)</f>
        <v/>
      </c>
      <c r="B128" s="20" t="str">
        <f>IF(ISBLANK(MARKAH!B125),"",MARKAH!B125)</f>
        <v/>
      </c>
      <c r="C128" s="22" t="str">
        <f>IF(ISBLANK(MARKAH!C125),"",MARKAH!C125)</f>
        <v/>
      </c>
      <c r="D128" s="20" t="str">
        <f>IF(ISNUMBER(A128),MARKAH!D125,"")</f>
        <v/>
      </c>
      <c r="E128" s="19" t="str">
        <f t="shared" si="22"/>
        <v/>
      </c>
      <c r="F128" s="18" t="str">
        <f t="shared" si="14"/>
        <v/>
      </c>
      <c r="G128" s="19" t="str">
        <f t="shared" si="15"/>
        <v/>
      </c>
      <c r="H128" s="18" t="str">
        <f>IF(ISNUMBER(A128),MARKAH!E125,"")</f>
        <v/>
      </c>
      <c r="I128" s="19" t="str">
        <f t="shared" si="23"/>
        <v/>
      </c>
      <c r="J128" s="18" t="str">
        <f t="shared" si="16"/>
        <v/>
      </c>
      <c r="K128" s="19" t="str">
        <f t="shared" si="17"/>
        <v/>
      </c>
      <c r="L128" s="18" t="str">
        <f>IF(ISNUMBER(A128),MARKAH!F125,"")</f>
        <v/>
      </c>
      <c r="M128" s="19" t="str">
        <f t="shared" si="24"/>
        <v/>
      </c>
      <c r="N128" s="18" t="str">
        <f t="shared" si="18"/>
        <v/>
      </c>
      <c r="O128" s="19" t="str">
        <f t="shared" si="19"/>
        <v/>
      </c>
      <c r="P128" s="19" t="str">
        <f t="shared" si="25"/>
        <v/>
      </c>
      <c r="Q128" s="18" t="str">
        <f t="shared" si="26"/>
        <v/>
      </c>
      <c r="R128" s="21" t="str">
        <f t="shared" si="20"/>
        <v/>
      </c>
      <c r="S128" s="21" t="str">
        <f t="shared" si="21"/>
        <v/>
      </c>
      <c r="T128" s="19" t="str">
        <f>IF(ISNUMBER(P128),MARKAH!H125,"")</f>
        <v/>
      </c>
      <c r="U128" s="19" t="str">
        <f>IF(ISNUMBER(P128),MARKAH!I125,"")</f>
        <v/>
      </c>
      <c r="V128" s="100" t="str">
        <f t="shared" si="27"/>
        <v/>
      </c>
    </row>
    <row r="129" spans="1:22">
      <c r="A129" s="20" t="str">
        <f>IF(ISBLANK(MARKAH!A126),"",MARKAH!A126)</f>
        <v/>
      </c>
      <c r="B129" s="20" t="str">
        <f>IF(ISBLANK(MARKAH!B126),"",MARKAH!B126)</f>
        <v/>
      </c>
      <c r="C129" s="22" t="str">
        <f>IF(ISBLANK(MARKAH!C126),"",MARKAH!C126)</f>
        <v/>
      </c>
      <c r="D129" s="20" t="str">
        <f>IF(ISNUMBER(A129),MARKAH!D126,"")</f>
        <v/>
      </c>
      <c r="E129" s="19" t="str">
        <f t="shared" si="22"/>
        <v/>
      </c>
      <c r="F129" s="18" t="str">
        <f t="shared" si="14"/>
        <v/>
      </c>
      <c r="G129" s="19" t="str">
        <f t="shared" si="15"/>
        <v/>
      </c>
      <c r="H129" s="18" t="str">
        <f>IF(ISNUMBER(A129),MARKAH!E126,"")</f>
        <v/>
      </c>
      <c r="I129" s="19" t="str">
        <f t="shared" si="23"/>
        <v/>
      </c>
      <c r="J129" s="18" t="str">
        <f t="shared" si="16"/>
        <v/>
      </c>
      <c r="K129" s="19" t="str">
        <f t="shared" si="17"/>
        <v/>
      </c>
      <c r="L129" s="18" t="str">
        <f>IF(ISNUMBER(A129),MARKAH!F126,"")</f>
        <v/>
      </c>
      <c r="M129" s="19" t="str">
        <f t="shared" si="24"/>
        <v/>
      </c>
      <c r="N129" s="18" t="str">
        <f t="shared" si="18"/>
        <v/>
      </c>
      <c r="O129" s="19" t="str">
        <f t="shared" si="19"/>
        <v/>
      </c>
      <c r="P129" s="19" t="str">
        <f t="shared" si="25"/>
        <v/>
      </c>
      <c r="Q129" s="18" t="str">
        <f t="shared" si="26"/>
        <v/>
      </c>
      <c r="R129" s="21" t="str">
        <f t="shared" si="20"/>
        <v/>
      </c>
      <c r="S129" s="21" t="str">
        <f t="shared" si="21"/>
        <v/>
      </c>
      <c r="T129" s="19" t="str">
        <f>IF(ISNUMBER(P129),MARKAH!H126,"")</f>
        <v/>
      </c>
      <c r="U129" s="19" t="str">
        <f>IF(ISNUMBER(P129),MARKAH!I126,"")</f>
        <v/>
      </c>
      <c r="V129" s="100" t="str">
        <f t="shared" si="27"/>
        <v/>
      </c>
    </row>
    <row r="130" spans="1:22">
      <c r="A130" s="20" t="str">
        <f>IF(ISBLANK(MARKAH!A127),"",MARKAH!A127)</f>
        <v/>
      </c>
      <c r="B130" s="20" t="str">
        <f>IF(ISBLANK(MARKAH!B127),"",MARKAH!B127)</f>
        <v/>
      </c>
      <c r="C130" s="22" t="str">
        <f>IF(ISBLANK(MARKAH!C127),"",MARKAH!C127)</f>
        <v/>
      </c>
      <c r="D130" s="20" t="str">
        <f>IF(ISNUMBER(A130),MARKAH!D127,"")</f>
        <v/>
      </c>
      <c r="E130" s="19" t="str">
        <f t="shared" si="22"/>
        <v/>
      </c>
      <c r="F130" s="18" t="str">
        <f t="shared" si="14"/>
        <v/>
      </c>
      <c r="G130" s="19" t="str">
        <f t="shared" si="15"/>
        <v/>
      </c>
      <c r="H130" s="18" t="str">
        <f>IF(ISNUMBER(A130),MARKAH!E127,"")</f>
        <v/>
      </c>
      <c r="I130" s="19" t="str">
        <f t="shared" si="23"/>
        <v/>
      </c>
      <c r="J130" s="18" t="str">
        <f t="shared" si="16"/>
        <v/>
      </c>
      <c r="K130" s="19" t="str">
        <f t="shared" si="17"/>
        <v/>
      </c>
      <c r="L130" s="18" t="str">
        <f>IF(ISNUMBER(A130),MARKAH!F127,"")</f>
        <v/>
      </c>
      <c r="M130" s="19" t="str">
        <f t="shared" si="24"/>
        <v/>
      </c>
      <c r="N130" s="18" t="str">
        <f t="shared" si="18"/>
        <v/>
      </c>
      <c r="O130" s="19" t="str">
        <f t="shared" si="19"/>
        <v/>
      </c>
      <c r="P130" s="19" t="str">
        <f t="shared" si="25"/>
        <v/>
      </c>
      <c r="Q130" s="18" t="str">
        <f t="shared" si="26"/>
        <v/>
      </c>
      <c r="R130" s="21" t="str">
        <f t="shared" si="20"/>
        <v/>
      </c>
      <c r="S130" s="21" t="str">
        <f t="shared" si="21"/>
        <v/>
      </c>
      <c r="T130" s="19" t="str">
        <f>IF(ISNUMBER(P130),MARKAH!H127,"")</f>
        <v/>
      </c>
      <c r="U130" s="19" t="str">
        <f>IF(ISNUMBER(P130),MARKAH!I127,"")</f>
        <v/>
      </c>
      <c r="V130" s="100" t="str">
        <f t="shared" si="27"/>
        <v/>
      </c>
    </row>
    <row r="131" spans="1:22">
      <c r="A131" s="20" t="str">
        <f>IF(ISBLANK(MARKAH!A128),"",MARKAH!A128)</f>
        <v/>
      </c>
      <c r="B131" s="20" t="str">
        <f>IF(ISBLANK(MARKAH!B128),"",MARKAH!B128)</f>
        <v/>
      </c>
      <c r="C131" s="22" t="str">
        <f>IF(ISBLANK(MARKAH!C128),"",MARKAH!C128)</f>
        <v/>
      </c>
      <c r="D131" s="20" t="str">
        <f>IF(ISNUMBER(A131),MARKAH!D128,"")</f>
        <v/>
      </c>
      <c r="E131" s="19" t="str">
        <f t="shared" si="22"/>
        <v/>
      </c>
      <c r="F131" s="18" t="str">
        <f t="shared" si="14"/>
        <v/>
      </c>
      <c r="G131" s="19" t="str">
        <f t="shared" si="15"/>
        <v/>
      </c>
      <c r="H131" s="18" t="str">
        <f>IF(ISNUMBER(A131),MARKAH!E128,"")</f>
        <v/>
      </c>
      <c r="I131" s="19" t="str">
        <f t="shared" si="23"/>
        <v/>
      </c>
      <c r="J131" s="18" t="str">
        <f t="shared" si="16"/>
        <v/>
      </c>
      <c r="K131" s="19" t="str">
        <f t="shared" si="17"/>
        <v/>
      </c>
      <c r="L131" s="18" t="str">
        <f>IF(ISNUMBER(A131),MARKAH!F128,"")</f>
        <v/>
      </c>
      <c r="M131" s="19" t="str">
        <f t="shared" si="24"/>
        <v/>
      </c>
      <c r="N131" s="18" t="str">
        <f t="shared" si="18"/>
        <v/>
      </c>
      <c r="O131" s="19" t="str">
        <f t="shared" si="19"/>
        <v/>
      </c>
      <c r="P131" s="19" t="str">
        <f t="shared" si="25"/>
        <v/>
      </c>
      <c r="Q131" s="18" t="str">
        <f t="shared" si="26"/>
        <v/>
      </c>
      <c r="R131" s="21" t="str">
        <f t="shared" si="20"/>
        <v/>
      </c>
      <c r="S131" s="21" t="str">
        <f t="shared" si="21"/>
        <v/>
      </c>
      <c r="T131" s="19" t="str">
        <f>IF(ISNUMBER(P131),MARKAH!H128,"")</f>
        <v/>
      </c>
      <c r="U131" s="19" t="str">
        <f>IF(ISNUMBER(P131),MARKAH!I128,"")</f>
        <v/>
      </c>
      <c r="V131" s="100" t="str">
        <f t="shared" si="27"/>
        <v/>
      </c>
    </row>
    <row r="132" spans="1:22">
      <c r="A132" s="20" t="str">
        <f>IF(ISBLANK(MARKAH!A129),"",MARKAH!A129)</f>
        <v/>
      </c>
      <c r="B132" s="20" t="str">
        <f>IF(ISBLANK(MARKAH!B129),"",MARKAH!B129)</f>
        <v/>
      </c>
      <c r="C132" s="22" t="str">
        <f>IF(ISBLANK(MARKAH!C129),"",MARKAH!C129)</f>
        <v/>
      </c>
      <c r="D132" s="20" t="str">
        <f>IF(ISNUMBER(A132),MARKAH!D129,"")</f>
        <v/>
      </c>
      <c r="E132" s="19" t="str">
        <f t="shared" si="22"/>
        <v/>
      </c>
      <c r="F132" s="18" t="str">
        <f t="shared" si="14"/>
        <v/>
      </c>
      <c r="G132" s="19" t="str">
        <f t="shared" si="15"/>
        <v/>
      </c>
      <c r="H132" s="18" t="str">
        <f>IF(ISNUMBER(A132),MARKAH!E129,"")</f>
        <v/>
      </c>
      <c r="I132" s="19" t="str">
        <f t="shared" si="23"/>
        <v/>
      </c>
      <c r="J132" s="18" t="str">
        <f t="shared" si="16"/>
        <v/>
      </c>
      <c r="K132" s="19" t="str">
        <f t="shared" si="17"/>
        <v/>
      </c>
      <c r="L132" s="18" t="str">
        <f>IF(ISNUMBER(A132),MARKAH!F129,"")</f>
        <v/>
      </c>
      <c r="M132" s="19" t="str">
        <f t="shared" si="24"/>
        <v/>
      </c>
      <c r="N132" s="18" t="str">
        <f t="shared" si="18"/>
        <v/>
      </c>
      <c r="O132" s="19" t="str">
        <f t="shared" si="19"/>
        <v/>
      </c>
      <c r="P132" s="19" t="str">
        <f t="shared" si="25"/>
        <v/>
      </c>
      <c r="Q132" s="18" t="str">
        <f t="shared" si="26"/>
        <v/>
      </c>
      <c r="R132" s="21" t="str">
        <f t="shared" si="20"/>
        <v/>
      </c>
      <c r="S132" s="21" t="str">
        <f t="shared" si="21"/>
        <v/>
      </c>
      <c r="T132" s="19" t="str">
        <f>IF(ISNUMBER(P132),MARKAH!H129,"")</f>
        <v/>
      </c>
      <c r="U132" s="19" t="str">
        <f>IF(ISNUMBER(P132),MARKAH!I129,"")</f>
        <v/>
      </c>
      <c r="V132" s="100" t="str">
        <f t="shared" si="27"/>
        <v/>
      </c>
    </row>
    <row r="133" spans="1:22">
      <c r="A133" s="20" t="str">
        <f>IF(ISBLANK(MARKAH!A130),"",MARKAH!A130)</f>
        <v/>
      </c>
      <c r="B133" s="20" t="str">
        <f>IF(ISBLANK(MARKAH!B130),"",MARKAH!B130)</f>
        <v/>
      </c>
      <c r="C133" s="22" t="str">
        <f>IF(ISBLANK(MARKAH!C130),"",MARKAH!C130)</f>
        <v/>
      </c>
      <c r="D133" s="20" t="str">
        <f>IF(ISNUMBER(A133),MARKAH!D130,"")</f>
        <v/>
      </c>
      <c r="E133" s="19" t="str">
        <f t="shared" si="22"/>
        <v/>
      </c>
      <c r="F133" s="18" t="str">
        <f t="shared" si="14"/>
        <v/>
      </c>
      <c r="G133" s="19" t="str">
        <f t="shared" si="15"/>
        <v/>
      </c>
      <c r="H133" s="18" t="str">
        <f>IF(ISNUMBER(A133),MARKAH!E130,"")</f>
        <v/>
      </c>
      <c r="I133" s="19" t="str">
        <f t="shared" si="23"/>
        <v/>
      </c>
      <c r="J133" s="18" t="str">
        <f t="shared" si="16"/>
        <v/>
      </c>
      <c r="K133" s="19" t="str">
        <f t="shared" si="17"/>
        <v/>
      </c>
      <c r="L133" s="18" t="str">
        <f>IF(ISNUMBER(A133),MARKAH!F130,"")</f>
        <v/>
      </c>
      <c r="M133" s="19" t="str">
        <f t="shared" si="24"/>
        <v/>
      </c>
      <c r="N133" s="18" t="str">
        <f t="shared" si="18"/>
        <v/>
      </c>
      <c r="O133" s="19" t="str">
        <f t="shared" si="19"/>
        <v/>
      </c>
      <c r="P133" s="19" t="str">
        <f t="shared" si="25"/>
        <v/>
      </c>
      <c r="Q133" s="18" t="str">
        <f t="shared" si="26"/>
        <v/>
      </c>
      <c r="R133" s="21" t="str">
        <f t="shared" si="20"/>
        <v/>
      </c>
      <c r="S133" s="21" t="str">
        <f t="shared" si="21"/>
        <v/>
      </c>
      <c r="T133" s="19" t="str">
        <f>IF(ISNUMBER(P133),MARKAH!H130,"")</f>
        <v/>
      </c>
      <c r="U133" s="19" t="str">
        <f>IF(ISNUMBER(P133),MARKAH!I130,"")</f>
        <v/>
      </c>
      <c r="V133" s="100" t="str">
        <f t="shared" si="27"/>
        <v/>
      </c>
    </row>
    <row r="134" spans="1:22">
      <c r="A134" s="20" t="str">
        <f>IF(ISBLANK(MARKAH!A131),"",MARKAH!A131)</f>
        <v/>
      </c>
      <c r="B134" s="20" t="str">
        <f>IF(ISBLANK(MARKAH!B131),"",MARKAH!B131)</f>
        <v/>
      </c>
      <c r="C134" s="22" t="str">
        <f>IF(ISBLANK(MARKAH!C131),"",MARKAH!C131)</f>
        <v/>
      </c>
      <c r="D134" s="20" t="str">
        <f>IF(ISNUMBER(A134),MARKAH!D131,"")</f>
        <v/>
      </c>
      <c r="E134" s="19" t="str">
        <f t="shared" si="22"/>
        <v/>
      </c>
      <c r="F134" s="18" t="str">
        <f t="shared" si="14"/>
        <v/>
      </c>
      <c r="G134" s="19" t="str">
        <f t="shared" si="15"/>
        <v/>
      </c>
      <c r="H134" s="18" t="str">
        <f>IF(ISNUMBER(A134),MARKAH!E131,"")</f>
        <v/>
      </c>
      <c r="I134" s="19" t="str">
        <f t="shared" si="23"/>
        <v/>
      </c>
      <c r="J134" s="18" t="str">
        <f t="shared" si="16"/>
        <v/>
      </c>
      <c r="K134" s="19" t="str">
        <f t="shared" si="17"/>
        <v/>
      </c>
      <c r="L134" s="18" t="str">
        <f>IF(ISNUMBER(A134),MARKAH!F131,"")</f>
        <v/>
      </c>
      <c r="M134" s="19" t="str">
        <f t="shared" si="24"/>
        <v/>
      </c>
      <c r="N134" s="18" t="str">
        <f t="shared" si="18"/>
        <v/>
      </c>
      <c r="O134" s="19" t="str">
        <f t="shared" si="19"/>
        <v/>
      </c>
      <c r="P134" s="19" t="str">
        <f t="shared" si="25"/>
        <v/>
      </c>
      <c r="Q134" s="18" t="str">
        <f t="shared" si="26"/>
        <v/>
      </c>
      <c r="R134" s="21" t="str">
        <f t="shared" si="20"/>
        <v/>
      </c>
      <c r="S134" s="21" t="str">
        <f t="shared" si="21"/>
        <v/>
      </c>
      <c r="T134" s="19" t="str">
        <f>IF(ISNUMBER(P134),MARKAH!H131,"")</f>
        <v/>
      </c>
      <c r="U134" s="19" t="str">
        <f>IF(ISNUMBER(P134),MARKAH!I131,"")</f>
        <v/>
      </c>
      <c r="V134" s="100" t="str">
        <f t="shared" si="27"/>
        <v/>
      </c>
    </row>
    <row r="135" spans="1:22">
      <c r="A135" s="20" t="str">
        <f>IF(ISBLANK(MARKAH!A132),"",MARKAH!A132)</f>
        <v/>
      </c>
      <c r="B135" s="20" t="str">
        <f>IF(ISBLANK(MARKAH!B132),"",MARKAH!B132)</f>
        <v/>
      </c>
      <c r="C135" s="22" t="str">
        <f>IF(ISBLANK(MARKAH!C132),"",MARKAH!C132)</f>
        <v/>
      </c>
      <c r="D135" s="20" t="str">
        <f>IF(ISNUMBER(A135),MARKAH!D132,"")</f>
        <v/>
      </c>
      <c r="E135" s="19" t="str">
        <f t="shared" si="22"/>
        <v/>
      </c>
      <c r="F135" s="18" t="str">
        <f t="shared" si="14"/>
        <v/>
      </c>
      <c r="G135" s="19" t="str">
        <f t="shared" si="15"/>
        <v/>
      </c>
      <c r="H135" s="18" t="str">
        <f>IF(ISNUMBER(A135),MARKAH!E132,"")</f>
        <v/>
      </c>
      <c r="I135" s="19" t="str">
        <f t="shared" si="23"/>
        <v/>
      </c>
      <c r="J135" s="18" t="str">
        <f t="shared" si="16"/>
        <v/>
      </c>
      <c r="K135" s="19" t="str">
        <f t="shared" si="17"/>
        <v/>
      </c>
      <c r="L135" s="18" t="str">
        <f>IF(ISNUMBER(A135),MARKAH!F132,"")</f>
        <v/>
      </c>
      <c r="M135" s="19" t="str">
        <f t="shared" si="24"/>
        <v/>
      </c>
      <c r="N135" s="18" t="str">
        <f t="shared" si="18"/>
        <v/>
      </c>
      <c r="O135" s="19" t="str">
        <f t="shared" si="19"/>
        <v/>
      </c>
      <c r="P135" s="19" t="str">
        <f t="shared" si="25"/>
        <v/>
      </c>
      <c r="Q135" s="18" t="str">
        <f t="shared" si="26"/>
        <v/>
      </c>
      <c r="R135" s="21" t="str">
        <f t="shared" si="20"/>
        <v/>
      </c>
      <c r="S135" s="21" t="str">
        <f t="shared" si="21"/>
        <v/>
      </c>
      <c r="T135" s="19" t="str">
        <f>IF(ISNUMBER(P135),MARKAH!H132,"")</f>
        <v/>
      </c>
      <c r="U135" s="19" t="str">
        <f>IF(ISNUMBER(P135),MARKAH!I132,"")</f>
        <v/>
      </c>
      <c r="V135" s="100" t="str">
        <f t="shared" si="27"/>
        <v/>
      </c>
    </row>
    <row r="136" spans="1:22">
      <c r="A136" s="20" t="str">
        <f>IF(ISBLANK(MARKAH!A133),"",MARKAH!A133)</f>
        <v/>
      </c>
      <c r="B136" s="20" t="str">
        <f>IF(ISBLANK(MARKAH!B133),"",MARKAH!B133)</f>
        <v/>
      </c>
      <c r="C136" s="22" t="str">
        <f>IF(ISBLANK(MARKAH!C133),"",MARKAH!C133)</f>
        <v/>
      </c>
      <c r="D136" s="20" t="str">
        <f>IF(ISNUMBER(A136),MARKAH!D133,"")</f>
        <v/>
      </c>
      <c r="E136" s="19" t="str">
        <f t="shared" si="22"/>
        <v/>
      </c>
      <c r="F136" s="18" t="str">
        <f t="shared" si="14"/>
        <v/>
      </c>
      <c r="G136" s="19" t="str">
        <f t="shared" si="15"/>
        <v/>
      </c>
      <c r="H136" s="18" t="str">
        <f>IF(ISNUMBER(A136),MARKAH!E133,"")</f>
        <v/>
      </c>
      <c r="I136" s="19" t="str">
        <f t="shared" si="23"/>
        <v/>
      </c>
      <c r="J136" s="18" t="str">
        <f t="shared" si="16"/>
        <v/>
      </c>
      <c r="K136" s="19" t="str">
        <f t="shared" si="17"/>
        <v/>
      </c>
      <c r="L136" s="18" t="str">
        <f>IF(ISNUMBER(A136),MARKAH!F133,"")</f>
        <v/>
      </c>
      <c r="M136" s="19" t="str">
        <f t="shared" si="24"/>
        <v/>
      </c>
      <c r="N136" s="18" t="str">
        <f t="shared" si="18"/>
        <v/>
      </c>
      <c r="O136" s="19" t="str">
        <f t="shared" si="19"/>
        <v/>
      </c>
      <c r="P136" s="19" t="str">
        <f t="shared" si="25"/>
        <v/>
      </c>
      <c r="Q136" s="18" t="str">
        <f t="shared" si="26"/>
        <v/>
      </c>
      <c r="R136" s="21" t="str">
        <f t="shared" si="20"/>
        <v/>
      </c>
      <c r="S136" s="21" t="str">
        <f t="shared" si="21"/>
        <v/>
      </c>
      <c r="T136" s="19" t="str">
        <f>IF(ISNUMBER(P136),MARKAH!H133,"")</f>
        <v/>
      </c>
      <c r="U136" s="19" t="str">
        <f>IF(ISNUMBER(P136),MARKAH!I133,"")</f>
        <v/>
      </c>
      <c r="V136" s="100" t="str">
        <f t="shared" si="27"/>
        <v/>
      </c>
    </row>
    <row r="137" spans="1:22">
      <c r="A137" s="20" t="str">
        <f>IF(ISBLANK(MARKAH!A134),"",MARKAH!A134)</f>
        <v/>
      </c>
      <c r="B137" s="20" t="str">
        <f>IF(ISBLANK(MARKAH!B134),"",MARKAH!B134)</f>
        <v/>
      </c>
      <c r="C137" s="22" t="str">
        <f>IF(ISBLANK(MARKAH!C134),"",MARKAH!C134)</f>
        <v/>
      </c>
      <c r="D137" s="20" t="str">
        <f>IF(ISNUMBER(A137),MARKAH!D134,"")</f>
        <v/>
      </c>
      <c r="E137" s="19" t="str">
        <f t="shared" si="22"/>
        <v/>
      </c>
      <c r="F137" s="18" t="str">
        <f t="shared" si="14"/>
        <v/>
      </c>
      <c r="G137" s="19" t="str">
        <f t="shared" si="15"/>
        <v/>
      </c>
      <c r="H137" s="18" t="str">
        <f>IF(ISNUMBER(A137),MARKAH!E134,"")</f>
        <v/>
      </c>
      <c r="I137" s="19" t="str">
        <f t="shared" si="23"/>
        <v/>
      </c>
      <c r="J137" s="18" t="str">
        <f t="shared" si="16"/>
        <v/>
      </c>
      <c r="K137" s="19" t="str">
        <f t="shared" si="17"/>
        <v/>
      </c>
      <c r="L137" s="18" t="str">
        <f>IF(ISNUMBER(A137),MARKAH!F134,"")</f>
        <v/>
      </c>
      <c r="M137" s="19" t="str">
        <f t="shared" si="24"/>
        <v/>
      </c>
      <c r="N137" s="18" t="str">
        <f t="shared" si="18"/>
        <v/>
      </c>
      <c r="O137" s="19" t="str">
        <f t="shared" si="19"/>
        <v/>
      </c>
      <c r="P137" s="19" t="str">
        <f t="shared" si="25"/>
        <v/>
      </c>
      <c r="Q137" s="18" t="str">
        <f t="shared" si="26"/>
        <v/>
      </c>
      <c r="R137" s="21" t="str">
        <f t="shared" si="20"/>
        <v/>
      </c>
      <c r="S137" s="21" t="str">
        <f t="shared" si="21"/>
        <v/>
      </c>
      <c r="T137" s="19" t="str">
        <f>IF(ISNUMBER(P137),MARKAH!H134,"")</f>
        <v/>
      </c>
      <c r="U137" s="19" t="str">
        <f>IF(ISNUMBER(P137),MARKAH!I134,"")</f>
        <v/>
      </c>
      <c r="V137" s="100" t="str">
        <f t="shared" si="27"/>
        <v/>
      </c>
    </row>
    <row r="138" spans="1:22">
      <c r="A138" s="20" t="str">
        <f>IF(ISBLANK(MARKAH!A135),"",MARKAH!A135)</f>
        <v/>
      </c>
      <c r="B138" s="20" t="str">
        <f>IF(ISBLANK(MARKAH!B135),"",MARKAH!B135)</f>
        <v/>
      </c>
      <c r="C138" s="22" t="str">
        <f>IF(ISBLANK(MARKAH!C135),"",MARKAH!C135)</f>
        <v/>
      </c>
      <c r="D138" s="20" t="str">
        <f>IF(ISNUMBER(A138),MARKAH!D135,"")</f>
        <v/>
      </c>
      <c r="E138" s="19" t="str">
        <f t="shared" si="22"/>
        <v/>
      </c>
      <c r="F138" s="18" t="str">
        <f t="shared" si="14"/>
        <v/>
      </c>
      <c r="G138" s="19" t="str">
        <f t="shared" si="15"/>
        <v/>
      </c>
      <c r="H138" s="18" t="str">
        <f>IF(ISNUMBER(A138),MARKAH!E135,"")</f>
        <v/>
      </c>
      <c r="I138" s="19" t="str">
        <f t="shared" si="23"/>
        <v/>
      </c>
      <c r="J138" s="18" t="str">
        <f t="shared" si="16"/>
        <v/>
      </c>
      <c r="K138" s="19" t="str">
        <f t="shared" si="17"/>
        <v/>
      </c>
      <c r="L138" s="18" t="str">
        <f>IF(ISNUMBER(A138),MARKAH!F135,"")</f>
        <v/>
      </c>
      <c r="M138" s="19" t="str">
        <f t="shared" si="24"/>
        <v/>
      </c>
      <c r="N138" s="18" t="str">
        <f t="shared" si="18"/>
        <v/>
      </c>
      <c r="O138" s="19" t="str">
        <f t="shared" si="19"/>
        <v/>
      </c>
      <c r="P138" s="19" t="str">
        <f t="shared" si="25"/>
        <v/>
      </c>
      <c r="Q138" s="18" t="str">
        <f t="shared" si="26"/>
        <v/>
      </c>
      <c r="R138" s="21" t="str">
        <f t="shared" si="20"/>
        <v/>
      </c>
      <c r="S138" s="21" t="str">
        <f t="shared" si="21"/>
        <v/>
      </c>
      <c r="T138" s="19" t="str">
        <f>IF(ISNUMBER(P138),MARKAH!H135,"")</f>
        <v/>
      </c>
      <c r="U138" s="19" t="str">
        <f>IF(ISNUMBER(P138),MARKAH!I135,"")</f>
        <v/>
      </c>
      <c r="V138" s="100" t="str">
        <f t="shared" si="27"/>
        <v/>
      </c>
    </row>
    <row r="139" spans="1:22">
      <c r="A139" s="20" t="str">
        <f>IF(ISBLANK(MARKAH!A136),"",MARKAH!A136)</f>
        <v/>
      </c>
      <c r="B139" s="20" t="str">
        <f>IF(ISBLANK(MARKAH!B136),"",MARKAH!B136)</f>
        <v/>
      </c>
      <c r="C139" s="22" t="str">
        <f>IF(ISBLANK(MARKAH!C136),"",MARKAH!C136)</f>
        <v/>
      </c>
      <c r="D139" s="20" t="str">
        <f>IF(ISNUMBER(A139),MARKAH!D136,"")</f>
        <v/>
      </c>
      <c r="E139" s="19" t="str">
        <f t="shared" si="22"/>
        <v/>
      </c>
      <c r="F139" s="18" t="str">
        <f t="shared" si="14"/>
        <v/>
      </c>
      <c r="G139" s="19" t="str">
        <f t="shared" si="15"/>
        <v/>
      </c>
      <c r="H139" s="18" t="str">
        <f>IF(ISNUMBER(A139),MARKAH!E136,"")</f>
        <v/>
      </c>
      <c r="I139" s="19" t="str">
        <f t="shared" si="23"/>
        <v/>
      </c>
      <c r="J139" s="18" t="str">
        <f t="shared" si="16"/>
        <v/>
      </c>
      <c r="K139" s="19" t="str">
        <f t="shared" si="17"/>
        <v/>
      </c>
      <c r="L139" s="18" t="str">
        <f>IF(ISNUMBER(A139),MARKAH!F136,"")</f>
        <v/>
      </c>
      <c r="M139" s="19" t="str">
        <f t="shared" si="24"/>
        <v/>
      </c>
      <c r="N139" s="18" t="str">
        <f t="shared" si="18"/>
        <v/>
      </c>
      <c r="O139" s="19" t="str">
        <f t="shared" si="19"/>
        <v/>
      </c>
      <c r="P139" s="19" t="str">
        <f t="shared" si="25"/>
        <v/>
      </c>
      <c r="Q139" s="18" t="str">
        <f t="shared" si="26"/>
        <v/>
      </c>
      <c r="R139" s="21" t="str">
        <f t="shared" si="20"/>
        <v/>
      </c>
      <c r="S139" s="21" t="str">
        <f t="shared" si="21"/>
        <v/>
      </c>
      <c r="T139" s="19" t="str">
        <f>IF(ISNUMBER(P139),MARKAH!H136,"")</f>
        <v/>
      </c>
      <c r="U139" s="19" t="str">
        <f>IF(ISNUMBER(P139),MARKAH!I136,"")</f>
        <v/>
      </c>
      <c r="V139" s="100" t="str">
        <f t="shared" si="27"/>
        <v/>
      </c>
    </row>
    <row r="140" spans="1:22">
      <c r="A140" s="20" t="str">
        <f>IF(ISBLANK(MARKAH!A137),"",MARKAH!A137)</f>
        <v/>
      </c>
      <c r="B140" s="20" t="str">
        <f>IF(ISBLANK(MARKAH!B137),"",MARKAH!B137)</f>
        <v/>
      </c>
      <c r="C140" s="22" t="str">
        <f>IF(ISBLANK(MARKAH!C137),"",MARKAH!C137)</f>
        <v/>
      </c>
      <c r="D140" s="20" t="str">
        <f>IF(ISNUMBER(A140),MARKAH!D137,"")</f>
        <v/>
      </c>
      <c r="E140" s="19" t="str">
        <f t="shared" si="22"/>
        <v/>
      </c>
      <c r="F140" s="18" t="str">
        <f t="shared" si="14"/>
        <v/>
      </c>
      <c r="G140" s="19" t="str">
        <f t="shared" si="15"/>
        <v/>
      </c>
      <c r="H140" s="18" t="str">
        <f>IF(ISNUMBER(A140),MARKAH!E137,"")</f>
        <v/>
      </c>
      <c r="I140" s="19" t="str">
        <f t="shared" si="23"/>
        <v/>
      </c>
      <c r="J140" s="18" t="str">
        <f t="shared" si="16"/>
        <v/>
      </c>
      <c r="K140" s="19" t="str">
        <f t="shared" si="17"/>
        <v/>
      </c>
      <c r="L140" s="18" t="str">
        <f>IF(ISNUMBER(A140),MARKAH!F137,"")</f>
        <v/>
      </c>
      <c r="M140" s="19" t="str">
        <f t="shared" si="24"/>
        <v/>
      </c>
      <c r="N140" s="18" t="str">
        <f t="shared" si="18"/>
        <v/>
      </c>
      <c r="O140" s="19" t="str">
        <f t="shared" si="19"/>
        <v/>
      </c>
      <c r="P140" s="19" t="str">
        <f t="shared" si="25"/>
        <v/>
      </c>
      <c r="Q140" s="18" t="str">
        <f t="shared" si="26"/>
        <v/>
      </c>
      <c r="R140" s="21" t="str">
        <f t="shared" si="20"/>
        <v/>
      </c>
      <c r="S140" s="21" t="str">
        <f t="shared" si="21"/>
        <v/>
      </c>
      <c r="T140" s="19" t="str">
        <f>IF(ISNUMBER(P140),MARKAH!H137,"")</f>
        <v/>
      </c>
      <c r="U140" s="19" t="str">
        <f>IF(ISNUMBER(P140),MARKAH!I137,"")</f>
        <v/>
      </c>
      <c r="V140" s="100" t="str">
        <f t="shared" si="27"/>
        <v/>
      </c>
    </row>
    <row r="141" spans="1:22">
      <c r="A141" s="20" t="str">
        <f>IF(ISBLANK(MARKAH!A138),"",MARKAH!A138)</f>
        <v/>
      </c>
      <c r="B141" s="20" t="str">
        <f>IF(ISBLANK(MARKAH!B138),"",MARKAH!B138)</f>
        <v/>
      </c>
      <c r="C141" s="22" t="str">
        <f>IF(ISBLANK(MARKAH!C138),"",MARKAH!C138)</f>
        <v/>
      </c>
      <c r="D141" s="20" t="str">
        <f>IF(ISNUMBER(A141),MARKAH!D138,"")</f>
        <v/>
      </c>
      <c r="E141" s="19" t="str">
        <f t="shared" si="22"/>
        <v/>
      </c>
      <c r="F141" s="18" t="str">
        <f t="shared" si="14"/>
        <v/>
      </c>
      <c r="G141" s="19" t="str">
        <f t="shared" si="15"/>
        <v/>
      </c>
      <c r="H141" s="18" t="str">
        <f>IF(ISNUMBER(A141),MARKAH!E138,"")</f>
        <v/>
      </c>
      <c r="I141" s="19" t="str">
        <f t="shared" si="23"/>
        <v/>
      </c>
      <c r="J141" s="18" t="str">
        <f t="shared" si="16"/>
        <v/>
      </c>
      <c r="K141" s="19" t="str">
        <f t="shared" si="17"/>
        <v/>
      </c>
      <c r="L141" s="18" t="str">
        <f>IF(ISNUMBER(A141),MARKAH!F138,"")</f>
        <v/>
      </c>
      <c r="M141" s="19" t="str">
        <f t="shared" si="24"/>
        <v/>
      </c>
      <c r="N141" s="18" t="str">
        <f t="shared" si="18"/>
        <v/>
      </c>
      <c r="O141" s="19" t="str">
        <f t="shared" si="19"/>
        <v/>
      </c>
      <c r="P141" s="19" t="str">
        <f t="shared" si="25"/>
        <v/>
      </c>
      <c r="Q141" s="18" t="str">
        <f t="shared" si="26"/>
        <v/>
      </c>
      <c r="R141" s="21" t="str">
        <f t="shared" si="20"/>
        <v/>
      </c>
      <c r="S141" s="21" t="str">
        <f t="shared" si="21"/>
        <v/>
      </c>
      <c r="T141" s="19" t="str">
        <f>IF(ISNUMBER(P141),MARKAH!H138,"")</f>
        <v/>
      </c>
      <c r="U141" s="19" t="str">
        <f>IF(ISNUMBER(P141),MARKAH!I138,"")</f>
        <v/>
      </c>
      <c r="V141" s="100" t="str">
        <f t="shared" si="27"/>
        <v/>
      </c>
    </row>
    <row r="142" spans="1:22">
      <c r="A142" s="20" t="str">
        <f>IF(ISBLANK(MARKAH!A139),"",MARKAH!A139)</f>
        <v/>
      </c>
      <c r="B142" s="20" t="str">
        <f>IF(ISBLANK(MARKAH!B139),"",MARKAH!B139)</f>
        <v/>
      </c>
      <c r="C142" s="22" t="str">
        <f>IF(ISBLANK(MARKAH!C139),"",MARKAH!C139)</f>
        <v/>
      </c>
      <c r="D142" s="20" t="str">
        <f>IF(ISNUMBER(A142),MARKAH!D139,"")</f>
        <v/>
      </c>
      <c r="E142" s="19" t="str">
        <f t="shared" si="22"/>
        <v/>
      </c>
      <c r="F142" s="18" t="str">
        <f t="shared" si="14"/>
        <v/>
      </c>
      <c r="G142" s="19" t="str">
        <f t="shared" si="15"/>
        <v/>
      </c>
      <c r="H142" s="18" t="str">
        <f>IF(ISNUMBER(A142),MARKAH!E139,"")</f>
        <v/>
      </c>
      <c r="I142" s="19" t="str">
        <f t="shared" si="23"/>
        <v/>
      </c>
      <c r="J142" s="18" t="str">
        <f t="shared" si="16"/>
        <v/>
      </c>
      <c r="K142" s="19" t="str">
        <f t="shared" si="17"/>
        <v/>
      </c>
      <c r="L142" s="18" t="str">
        <f>IF(ISNUMBER(A142),MARKAH!F139,"")</f>
        <v/>
      </c>
      <c r="M142" s="19" t="str">
        <f t="shared" si="24"/>
        <v/>
      </c>
      <c r="N142" s="18" t="str">
        <f t="shared" si="18"/>
        <v/>
      </c>
      <c r="O142" s="19" t="str">
        <f t="shared" si="19"/>
        <v/>
      </c>
      <c r="P142" s="19" t="str">
        <f t="shared" si="25"/>
        <v/>
      </c>
      <c r="Q142" s="18" t="str">
        <f t="shared" si="26"/>
        <v/>
      </c>
      <c r="R142" s="21" t="str">
        <f t="shared" si="20"/>
        <v/>
      </c>
      <c r="S142" s="21" t="str">
        <f t="shared" si="21"/>
        <v/>
      </c>
      <c r="T142" s="19" t="str">
        <f>IF(ISNUMBER(P142),MARKAH!H139,"")</f>
        <v/>
      </c>
      <c r="U142" s="19" t="str">
        <f>IF(ISNUMBER(P142),MARKAH!I139,"")</f>
        <v/>
      </c>
      <c r="V142" s="100" t="str">
        <f t="shared" si="27"/>
        <v/>
      </c>
    </row>
    <row r="143" spans="1:22">
      <c r="A143" s="20" t="str">
        <f>IF(ISBLANK(MARKAH!A140),"",MARKAH!A140)</f>
        <v/>
      </c>
      <c r="B143" s="20" t="str">
        <f>IF(ISBLANK(MARKAH!B140),"",MARKAH!B140)</f>
        <v/>
      </c>
      <c r="C143" s="22" t="str">
        <f>IF(ISBLANK(MARKAH!C140),"",MARKAH!C140)</f>
        <v/>
      </c>
      <c r="D143" s="20" t="str">
        <f>IF(ISNUMBER(A143),MARKAH!D140,"")</f>
        <v/>
      </c>
      <c r="E143" s="19" t="str">
        <f t="shared" si="22"/>
        <v/>
      </c>
      <c r="F143" s="18" t="str">
        <f t="shared" si="14"/>
        <v/>
      </c>
      <c r="G143" s="19" t="str">
        <f t="shared" si="15"/>
        <v/>
      </c>
      <c r="H143" s="18" t="str">
        <f>IF(ISNUMBER(A143),MARKAH!E140,"")</f>
        <v/>
      </c>
      <c r="I143" s="19" t="str">
        <f t="shared" si="23"/>
        <v/>
      </c>
      <c r="J143" s="18" t="str">
        <f t="shared" si="16"/>
        <v/>
      </c>
      <c r="K143" s="19" t="str">
        <f t="shared" si="17"/>
        <v/>
      </c>
      <c r="L143" s="18" t="str">
        <f>IF(ISNUMBER(A143),MARKAH!F140,"")</f>
        <v/>
      </c>
      <c r="M143" s="19" t="str">
        <f t="shared" si="24"/>
        <v/>
      </c>
      <c r="N143" s="18" t="str">
        <f t="shared" si="18"/>
        <v/>
      </c>
      <c r="O143" s="19" t="str">
        <f t="shared" si="19"/>
        <v/>
      </c>
      <c r="P143" s="19" t="str">
        <f t="shared" si="25"/>
        <v/>
      </c>
      <c r="Q143" s="18" t="str">
        <f t="shared" si="26"/>
        <v/>
      </c>
      <c r="R143" s="21" t="str">
        <f t="shared" si="20"/>
        <v/>
      </c>
      <c r="S143" s="21" t="str">
        <f t="shared" si="21"/>
        <v/>
      </c>
      <c r="T143" s="19" t="str">
        <f>IF(ISNUMBER(P143),MARKAH!H140,"")</f>
        <v/>
      </c>
      <c r="U143" s="19" t="str">
        <f>IF(ISNUMBER(P143),MARKAH!I140,"")</f>
        <v/>
      </c>
      <c r="V143" s="100" t="str">
        <f t="shared" si="27"/>
        <v/>
      </c>
    </row>
    <row r="144" spans="1:22">
      <c r="A144" s="20" t="str">
        <f>IF(ISBLANK(MARKAH!A141),"",MARKAH!A141)</f>
        <v/>
      </c>
      <c r="B144" s="20" t="str">
        <f>IF(ISBLANK(MARKAH!B141),"",MARKAH!B141)</f>
        <v/>
      </c>
      <c r="C144" s="22" t="str">
        <f>IF(ISBLANK(MARKAH!C141),"",MARKAH!C141)</f>
        <v/>
      </c>
      <c r="D144" s="20" t="str">
        <f>IF(ISNUMBER(A144),MARKAH!D141,"")</f>
        <v/>
      </c>
      <c r="E144" s="19" t="str">
        <f t="shared" si="22"/>
        <v/>
      </c>
      <c r="F144" s="18" t="str">
        <f t="shared" ref="F144:F207" si="28">IF(ISNUMBER(E144),VLOOKUP(E144,GradePoint,2),"")</f>
        <v/>
      </c>
      <c r="G144" s="19" t="str">
        <f t="shared" ref="G144:G207" si="29">IF(ISNUMBER(E144),VLOOKUP(E144,GradePoint,3),"")</f>
        <v/>
      </c>
      <c r="H144" s="18" t="str">
        <f>IF(ISNUMBER(A144),MARKAH!E141,"")</f>
        <v/>
      </c>
      <c r="I144" s="19" t="str">
        <f t="shared" si="23"/>
        <v/>
      </c>
      <c r="J144" s="18" t="str">
        <f t="shared" ref="J144:J207" si="30">IF(ISNUMBER(I144),VLOOKUP(I144,GradePoint,2),"")</f>
        <v/>
      </c>
      <c r="K144" s="19" t="str">
        <f t="shared" ref="K144:K207" si="31">IF(ISNUMBER(I144),VLOOKUP(I144,GradePoint,3),"")</f>
        <v/>
      </c>
      <c r="L144" s="18" t="str">
        <f>IF(ISNUMBER(A144),MARKAH!F141,"")</f>
        <v/>
      </c>
      <c r="M144" s="19" t="str">
        <f t="shared" si="24"/>
        <v/>
      </c>
      <c r="N144" s="18" t="str">
        <f t="shared" ref="N144:N207" si="32">IF(ISNUMBER(M144),VLOOKUP(M144,GradePoint,2),"")</f>
        <v/>
      </c>
      <c r="O144" s="19" t="str">
        <f t="shared" ref="O144:O207" si="33">IF(ISNUMBER(M144),VLOOKUP(M144,GradePoint,3),"")</f>
        <v/>
      </c>
      <c r="P144" s="19" t="str">
        <f t="shared" si="25"/>
        <v/>
      </c>
      <c r="Q144" s="18" t="str">
        <f t="shared" si="26"/>
        <v/>
      </c>
      <c r="R144" s="21" t="str">
        <f t="shared" ref="R144:R207" si="34">IF(ISNUMBER(Q144),VLOOKUP(Q144,GradePoint,2),"")</f>
        <v/>
      </c>
      <c r="S144" s="21" t="str">
        <f t="shared" ref="S144:S207" si="35">IF(ISNUMBER(Q144),VLOOKUP(Q144,GradePoint,3),"")</f>
        <v/>
      </c>
      <c r="T144" s="19" t="str">
        <f>IF(ISNUMBER(P144),MARKAH!H141,"")</f>
        <v/>
      </c>
      <c r="U144" s="19" t="str">
        <f>IF(ISNUMBER(P144),MARKAH!I141,"")</f>
        <v/>
      </c>
      <c r="V144" s="100" t="str">
        <f t="shared" si="27"/>
        <v/>
      </c>
    </row>
    <row r="145" spans="1:22">
      <c r="A145" s="20" t="str">
        <f>IF(ISBLANK(MARKAH!A142),"",MARKAH!A142)</f>
        <v/>
      </c>
      <c r="B145" s="20" t="str">
        <f>IF(ISBLANK(MARKAH!B142),"",MARKAH!B142)</f>
        <v/>
      </c>
      <c r="C145" s="22" t="str">
        <f>IF(ISBLANK(MARKAH!C142),"",MARKAH!C142)</f>
        <v/>
      </c>
      <c r="D145" s="20" t="str">
        <f>IF(ISNUMBER(A145),MARKAH!D142,"")</f>
        <v/>
      </c>
      <c r="E145" s="19" t="str">
        <f t="shared" ref="E145:E208" si="36">IF(ISNUMBER($A145),D145/D$15,"")</f>
        <v/>
      </c>
      <c r="F145" s="18" t="str">
        <f t="shared" si="28"/>
        <v/>
      </c>
      <c r="G145" s="19" t="str">
        <f t="shared" si="29"/>
        <v/>
      </c>
      <c r="H145" s="18" t="str">
        <f>IF(ISNUMBER(A145),MARKAH!E142,"")</f>
        <v/>
      </c>
      <c r="I145" s="19" t="str">
        <f t="shared" ref="I145:I208" si="37">IF(ISNUMBER($H145),H145/H$15,"")</f>
        <v/>
      </c>
      <c r="J145" s="18" t="str">
        <f t="shared" si="30"/>
        <v/>
      </c>
      <c r="K145" s="19" t="str">
        <f t="shared" si="31"/>
        <v/>
      </c>
      <c r="L145" s="18" t="str">
        <f>IF(ISNUMBER(A145),MARKAH!F142,"")</f>
        <v/>
      </c>
      <c r="M145" s="19" t="str">
        <f t="shared" ref="M145:M208" si="38">IF(ISNUMBER($L145),L145/L$15,"")</f>
        <v/>
      </c>
      <c r="N145" s="18" t="str">
        <f t="shared" si="32"/>
        <v/>
      </c>
      <c r="O145" s="19" t="str">
        <f t="shared" si="33"/>
        <v/>
      </c>
      <c r="P145" s="19" t="str">
        <f t="shared" ref="P145:P208" si="39">IF(ISNUMBER($A145),D145+H145+L145,"")</f>
        <v/>
      </c>
      <c r="Q145" s="18" t="str">
        <f t="shared" ref="Q145:Q208" si="40">IF(ISNUMBER(P145),CEILING(P145,1),"")</f>
        <v/>
      </c>
      <c r="R145" s="21" t="str">
        <f t="shared" si="34"/>
        <v/>
      </c>
      <c r="S145" s="21" t="str">
        <f t="shared" si="35"/>
        <v/>
      </c>
      <c r="T145" s="19" t="str">
        <f>IF(ISNUMBER(P145),MARKAH!H142,"")</f>
        <v/>
      </c>
      <c r="U145" s="19" t="str">
        <f>IF(ISNUMBER(P145),MARKAH!I142,"")</f>
        <v/>
      </c>
      <c r="V145" s="100" t="str">
        <f t="shared" ref="V145:V208" si="41">IF(ISNUMBER(U145),CEILING(SUM(T145:U145),1),"")</f>
        <v/>
      </c>
    </row>
    <row r="146" spans="1:22">
      <c r="A146" s="20" t="str">
        <f>IF(ISBLANK(MARKAH!A143),"",MARKAH!A143)</f>
        <v/>
      </c>
      <c r="B146" s="20" t="str">
        <f>IF(ISBLANK(MARKAH!B143),"",MARKAH!B143)</f>
        <v/>
      </c>
      <c r="C146" s="22" t="str">
        <f>IF(ISBLANK(MARKAH!C143),"",MARKAH!C143)</f>
        <v/>
      </c>
      <c r="D146" s="20" t="str">
        <f>IF(ISNUMBER(A146),MARKAH!D143,"")</f>
        <v/>
      </c>
      <c r="E146" s="19" t="str">
        <f t="shared" si="36"/>
        <v/>
      </c>
      <c r="F146" s="18" t="str">
        <f t="shared" si="28"/>
        <v/>
      </c>
      <c r="G146" s="19" t="str">
        <f t="shared" si="29"/>
        <v/>
      </c>
      <c r="H146" s="18" t="str">
        <f>IF(ISNUMBER(A146),MARKAH!E143,"")</f>
        <v/>
      </c>
      <c r="I146" s="19" t="str">
        <f t="shared" si="37"/>
        <v/>
      </c>
      <c r="J146" s="18" t="str">
        <f t="shared" si="30"/>
        <v/>
      </c>
      <c r="K146" s="19" t="str">
        <f t="shared" si="31"/>
        <v/>
      </c>
      <c r="L146" s="18" t="str">
        <f>IF(ISNUMBER(A146),MARKAH!F143,"")</f>
        <v/>
      </c>
      <c r="M146" s="19" t="str">
        <f t="shared" si="38"/>
        <v/>
      </c>
      <c r="N146" s="18" t="str">
        <f t="shared" si="32"/>
        <v/>
      </c>
      <c r="O146" s="19" t="str">
        <f t="shared" si="33"/>
        <v/>
      </c>
      <c r="P146" s="19" t="str">
        <f t="shared" si="39"/>
        <v/>
      </c>
      <c r="Q146" s="18" t="str">
        <f t="shared" si="40"/>
        <v/>
      </c>
      <c r="R146" s="21" t="str">
        <f t="shared" si="34"/>
        <v/>
      </c>
      <c r="S146" s="21" t="str">
        <f t="shared" si="35"/>
        <v/>
      </c>
      <c r="T146" s="19" t="str">
        <f>IF(ISNUMBER(P146),MARKAH!H143,"")</f>
        <v/>
      </c>
      <c r="U146" s="19" t="str">
        <f>IF(ISNUMBER(P146),MARKAH!I143,"")</f>
        <v/>
      </c>
      <c r="V146" s="100" t="str">
        <f t="shared" si="41"/>
        <v/>
      </c>
    </row>
    <row r="147" spans="1:22">
      <c r="A147" s="20" t="str">
        <f>IF(ISBLANK(MARKAH!A144),"",MARKAH!A144)</f>
        <v/>
      </c>
      <c r="B147" s="20" t="str">
        <f>IF(ISBLANK(MARKAH!B144),"",MARKAH!B144)</f>
        <v/>
      </c>
      <c r="C147" s="22" t="str">
        <f>IF(ISBLANK(MARKAH!C144),"",MARKAH!C144)</f>
        <v/>
      </c>
      <c r="D147" s="20" t="str">
        <f>IF(ISNUMBER(A147),MARKAH!D144,"")</f>
        <v/>
      </c>
      <c r="E147" s="19" t="str">
        <f t="shared" si="36"/>
        <v/>
      </c>
      <c r="F147" s="18" t="str">
        <f t="shared" si="28"/>
        <v/>
      </c>
      <c r="G147" s="19" t="str">
        <f t="shared" si="29"/>
        <v/>
      </c>
      <c r="H147" s="18" t="str">
        <f>IF(ISNUMBER(A147),MARKAH!E144,"")</f>
        <v/>
      </c>
      <c r="I147" s="19" t="str">
        <f t="shared" si="37"/>
        <v/>
      </c>
      <c r="J147" s="18" t="str">
        <f t="shared" si="30"/>
        <v/>
      </c>
      <c r="K147" s="19" t="str">
        <f t="shared" si="31"/>
        <v/>
      </c>
      <c r="L147" s="18" t="str">
        <f>IF(ISNUMBER(A147),MARKAH!F144,"")</f>
        <v/>
      </c>
      <c r="M147" s="19" t="str">
        <f t="shared" si="38"/>
        <v/>
      </c>
      <c r="N147" s="18" t="str">
        <f t="shared" si="32"/>
        <v/>
      </c>
      <c r="O147" s="19" t="str">
        <f t="shared" si="33"/>
        <v/>
      </c>
      <c r="P147" s="19" t="str">
        <f t="shared" si="39"/>
        <v/>
      </c>
      <c r="Q147" s="18" t="str">
        <f t="shared" si="40"/>
        <v/>
      </c>
      <c r="R147" s="21" t="str">
        <f t="shared" si="34"/>
        <v/>
      </c>
      <c r="S147" s="21" t="str">
        <f t="shared" si="35"/>
        <v/>
      </c>
      <c r="T147" s="19" t="str">
        <f>IF(ISNUMBER(P147),MARKAH!H144,"")</f>
        <v/>
      </c>
      <c r="U147" s="19" t="str">
        <f>IF(ISNUMBER(P147),MARKAH!I144,"")</f>
        <v/>
      </c>
      <c r="V147" s="100" t="str">
        <f t="shared" si="41"/>
        <v/>
      </c>
    </row>
    <row r="148" spans="1:22">
      <c r="A148" s="20" t="str">
        <f>IF(ISBLANK(MARKAH!A145),"",MARKAH!A145)</f>
        <v/>
      </c>
      <c r="B148" s="20" t="str">
        <f>IF(ISBLANK(MARKAH!B145),"",MARKAH!B145)</f>
        <v/>
      </c>
      <c r="C148" s="22" t="str">
        <f>IF(ISBLANK(MARKAH!C145),"",MARKAH!C145)</f>
        <v/>
      </c>
      <c r="D148" s="20" t="str">
        <f>IF(ISNUMBER(A148),MARKAH!D145,"")</f>
        <v/>
      </c>
      <c r="E148" s="19" t="str">
        <f t="shared" si="36"/>
        <v/>
      </c>
      <c r="F148" s="18" t="str">
        <f t="shared" si="28"/>
        <v/>
      </c>
      <c r="G148" s="19" t="str">
        <f t="shared" si="29"/>
        <v/>
      </c>
      <c r="H148" s="18" t="str">
        <f>IF(ISNUMBER(A148),MARKAH!E145,"")</f>
        <v/>
      </c>
      <c r="I148" s="19" t="str">
        <f t="shared" si="37"/>
        <v/>
      </c>
      <c r="J148" s="18" t="str">
        <f t="shared" si="30"/>
        <v/>
      </c>
      <c r="K148" s="19" t="str">
        <f t="shared" si="31"/>
        <v/>
      </c>
      <c r="L148" s="18" t="str">
        <f>IF(ISNUMBER(A148),MARKAH!F145,"")</f>
        <v/>
      </c>
      <c r="M148" s="19" t="str">
        <f t="shared" si="38"/>
        <v/>
      </c>
      <c r="N148" s="18" t="str">
        <f t="shared" si="32"/>
        <v/>
      </c>
      <c r="O148" s="19" t="str">
        <f t="shared" si="33"/>
        <v/>
      </c>
      <c r="P148" s="19" t="str">
        <f t="shared" si="39"/>
        <v/>
      </c>
      <c r="Q148" s="18" t="str">
        <f t="shared" si="40"/>
        <v/>
      </c>
      <c r="R148" s="21" t="str">
        <f t="shared" si="34"/>
        <v/>
      </c>
      <c r="S148" s="21" t="str">
        <f t="shared" si="35"/>
        <v/>
      </c>
      <c r="T148" s="19" t="str">
        <f>IF(ISNUMBER(P148),MARKAH!H145,"")</f>
        <v/>
      </c>
      <c r="U148" s="19" t="str">
        <f>IF(ISNUMBER(P148),MARKAH!I145,"")</f>
        <v/>
      </c>
      <c r="V148" s="100" t="str">
        <f t="shared" si="41"/>
        <v/>
      </c>
    </row>
    <row r="149" spans="1:22">
      <c r="A149" s="20" t="str">
        <f>IF(ISBLANK(MARKAH!A146),"",MARKAH!A146)</f>
        <v/>
      </c>
      <c r="B149" s="20" t="str">
        <f>IF(ISBLANK(MARKAH!B146),"",MARKAH!B146)</f>
        <v/>
      </c>
      <c r="C149" s="22" t="str">
        <f>IF(ISBLANK(MARKAH!C146),"",MARKAH!C146)</f>
        <v/>
      </c>
      <c r="D149" s="20" t="str">
        <f>IF(ISNUMBER(A149),MARKAH!D146,"")</f>
        <v/>
      </c>
      <c r="E149" s="19" t="str">
        <f t="shared" si="36"/>
        <v/>
      </c>
      <c r="F149" s="18" t="str">
        <f t="shared" si="28"/>
        <v/>
      </c>
      <c r="G149" s="19" t="str">
        <f t="shared" si="29"/>
        <v/>
      </c>
      <c r="H149" s="18" t="str">
        <f>IF(ISNUMBER(A149),MARKAH!E146,"")</f>
        <v/>
      </c>
      <c r="I149" s="19" t="str">
        <f t="shared" si="37"/>
        <v/>
      </c>
      <c r="J149" s="18" t="str">
        <f t="shared" si="30"/>
        <v/>
      </c>
      <c r="K149" s="19" t="str">
        <f t="shared" si="31"/>
        <v/>
      </c>
      <c r="L149" s="18" t="str">
        <f>IF(ISNUMBER(A149),MARKAH!F146,"")</f>
        <v/>
      </c>
      <c r="M149" s="19" t="str">
        <f t="shared" si="38"/>
        <v/>
      </c>
      <c r="N149" s="18" t="str">
        <f t="shared" si="32"/>
        <v/>
      </c>
      <c r="O149" s="19" t="str">
        <f t="shared" si="33"/>
        <v/>
      </c>
      <c r="P149" s="19" t="str">
        <f t="shared" si="39"/>
        <v/>
      </c>
      <c r="Q149" s="18" t="str">
        <f t="shared" si="40"/>
        <v/>
      </c>
      <c r="R149" s="21" t="str">
        <f t="shared" si="34"/>
        <v/>
      </c>
      <c r="S149" s="21" t="str">
        <f t="shared" si="35"/>
        <v/>
      </c>
      <c r="T149" s="19" t="str">
        <f>IF(ISNUMBER(P149),MARKAH!H146,"")</f>
        <v/>
      </c>
      <c r="U149" s="19" t="str">
        <f>IF(ISNUMBER(P149),MARKAH!I146,"")</f>
        <v/>
      </c>
      <c r="V149" s="100" t="str">
        <f t="shared" si="41"/>
        <v/>
      </c>
    </row>
    <row r="150" spans="1:22">
      <c r="A150" s="20" t="str">
        <f>IF(ISBLANK(MARKAH!A147),"",MARKAH!A147)</f>
        <v/>
      </c>
      <c r="B150" s="20" t="str">
        <f>IF(ISBLANK(MARKAH!B147),"",MARKAH!B147)</f>
        <v/>
      </c>
      <c r="C150" s="22" t="str">
        <f>IF(ISBLANK(MARKAH!C147),"",MARKAH!C147)</f>
        <v/>
      </c>
      <c r="D150" s="20" t="str">
        <f>IF(ISNUMBER(A150),MARKAH!D147,"")</f>
        <v/>
      </c>
      <c r="E150" s="19" t="str">
        <f t="shared" si="36"/>
        <v/>
      </c>
      <c r="F150" s="18" t="str">
        <f t="shared" si="28"/>
        <v/>
      </c>
      <c r="G150" s="19" t="str">
        <f t="shared" si="29"/>
        <v/>
      </c>
      <c r="H150" s="18" t="str">
        <f>IF(ISNUMBER(A150),MARKAH!E147,"")</f>
        <v/>
      </c>
      <c r="I150" s="19" t="str">
        <f t="shared" si="37"/>
        <v/>
      </c>
      <c r="J150" s="18" t="str">
        <f t="shared" si="30"/>
        <v/>
      </c>
      <c r="K150" s="19" t="str">
        <f t="shared" si="31"/>
        <v/>
      </c>
      <c r="L150" s="18" t="str">
        <f>IF(ISNUMBER(A150),MARKAH!F147,"")</f>
        <v/>
      </c>
      <c r="M150" s="19" t="str">
        <f t="shared" si="38"/>
        <v/>
      </c>
      <c r="N150" s="18" t="str">
        <f t="shared" si="32"/>
        <v/>
      </c>
      <c r="O150" s="19" t="str">
        <f t="shared" si="33"/>
        <v/>
      </c>
      <c r="P150" s="19" t="str">
        <f t="shared" si="39"/>
        <v/>
      </c>
      <c r="Q150" s="18" t="str">
        <f t="shared" si="40"/>
        <v/>
      </c>
      <c r="R150" s="21" t="str">
        <f t="shared" si="34"/>
        <v/>
      </c>
      <c r="S150" s="21" t="str">
        <f t="shared" si="35"/>
        <v/>
      </c>
      <c r="T150" s="19" t="str">
        <f>IF(ISNUMBER(P150),MARKAH!H147,"")</f>
        <v/>
      </c>
      <c r="U150" s="19" t="str">
        <f>IF(ISNUMBER(P150),MARKAH!I147,"")</f>
        <v/>
      </c>
      <c r="V150" s="100" t="str">
        <f t="shared" si="41"/>
        <v/>
      </c>
    </row>
    <row r="151" spans="1:22">
      <c r="A151" s="20" t="str">
        <f>IF(ISBLANK(MARKAH!A148),"",MARKAH!A148)</f>
        <v/>
      </c>
      <c r="B151" s="20" t="str">
        <f>IF(ISBLANK(MARKAH!B148),"",MARKAH!B148)</f>
        <v/>
      </c>
      <c r="C151" s="22" t="str">
        <f>IF(ISBLANK(MARKAH!C148),"",MARKAH!C148)</f>
        <v/>
      </c>
      <c r="D151" s="20" t="str">
        <f>IF(ISNUMBER(A151),MARKAH!D148,"")</f>
        <v/>
      </c>
      <c r="E151" s="19" t="str">
        <f t="shared" si="36"/>
        <v/>
      </c>
      <c r="F151" s="18" t="str">
        <f t="shared" si="28"/>
        <v/>
      </c>
      <c r="G151" s="19" t="str">
        <f t="shared" si="29"/>
        <v/>
      </c>
      <c r="H151" s="18" t="str">
        <f>IF(ISNUMBER(A151),MARKAH!E148,"")</f>
        <v/>
      </c>
      <c r="I151" s="19" t="str">
        <f t="shared" si="37"/>
        <v/>
      </c>
      <c r="J151" s="18" t="str">
        <f t="shared" si="30"/>
        <v/>
      </c>
      <c r="K151" s="19" t="str">
        <f t="shared" si="31"/>
        <v/>
      </c>
      <c r="L151" s="18" t="str">
        <f>IF(ISNUMBER(A151),MARKAH!F148,"")</f>
        <v/>
      </c>
      <c r="M151" s="19" t="str">
        <f t="shared" si="38"/>
        <v/>
      </c>
      <c r="N151" s="18" t="str">
        <f t="shared" si="32"/>
        <v/>
      </c>
      <c r="O151" s="19" t="str">
        <f t="shared" si="33"/>
        <v/>
      </c>
      <c r="P151" s="19" t="str">
        <f t="shared" si="39"/>
        <v/>
      </c>
      <c r="Q151" s="18" t="str">
        <f t="shared" si="40"/>
        <v/>
      </c>
      <c r="R151" s="21" t="str">
        <f t="shared" si="34"/>
        <v/>
      </c>
      <c r="S151" s="21" t="str">
        <f t="shared" si="35"/>
        <v/>
      </c>
      <c r="T151" s="19" t="str">
        <f>IF(ISNUMBER(P151),MARKAH!H148,"")</f>
        <v/>
      </c>
      <c r="U151" s="19" t="str">
        <f>IF(ISNUMBER(P151),MARKAH!I148,"")</f>
        <v/>
      </c>
      <c r="V151" s="100" t="str">
        <f t="shared" si="41"/>
        <v/>
      </c>
    </row>
    <row r="152" spans="1:22">
      <c r="A152" s="20" t="str">
        <f>IF(ISBLANK(MARKAH!A149),"",MARKAH!A149)</f>
        <v/>
      </c>
      <c r="B152" s="20" t="str">
        <f>IF(ISBLANK(MARKAH!B149),"",MARKAH!B149)</f>
        <v/>
      </c>
      <c r="C152" s="22" t="str">
        <f>IF(ISBLANK(MARKAH!C149),"",MARKAH!C149)</f>
        <v/>
      </c>
      <c r="D152" s="20" t="str">
        <f>IF(ISNUMBER(A152),MARKAH!D149,"")</f>
        <v/>
      </c>
      <c r="E152" s="19" t="str">
        <f t="shared" si="36"/>
        <v/>
      </c>
      <c r="F152" s="18" t="str">
        <f t="shared" si="28"/>
        <v/>
      </c>
      <c r="G152" s="19" t="str">
        <f t="shared" si="29"/>
        <v/>
      </c>
      <c r="H152" s="18" t="str">
        <f>IF(ISNUMBER(A152),MARKAH!E149,"")</f>
        <v/>
      </c>
      <c r="I152" s="19" t="str">
        <f t="shared" si="37"/>
        <v/>
      </c>
      <c r="J152" s="18" t="str">
        <f t="shared" si="30"/>
        <v/>
      </c>
      <c r="K152" s="19" t="str">
        <f t="shared" si="31"/>
        <v/>
      </c>
      <c r="L152" s="18" t="str">
        <f>IF(ISNUMBER(A152),MARKAH!F149,"")</f>
        <v/>
      </c>
      <c r="M152" s="19" t="str">
        <f t="shared" si="38"/>
        <v/>
      </c>
      <c r="N152" s="18" t="str">
        <f t="shared" si="32"/>
        <v/>
      </c>
      <c r="O152" s="19" t="str">
        <f t="shared" si="33"/>
        <v/>
      </c>
      <c r="P152" s="19" t="str">
        <f t="shared" si="39"/>
        <v/>
      </c>
      <c r="Q152" s="18" t="str">
        <f t="shared" si="40"/>
        <v/>
      </c>
      <c r="R152" s="21" t="str">
        <f t="shared" si="34"/>
        <v/>
      </c>
      <c r="S152" s="21" t="str">
        <f t="shared" si="35"/>
        <v/>
      </c>
      <c r="T152" s="19" t="str">
        <f>IF(ISNUMBER(P152),MARKAH!H149,"")</f>
        <v/>
      </c>
      <c r="U152" s="19" t="str">
        <f>IF(ISNUMBER(P152),MARKAH!I149,"")</f>
        <v/>
      </c>
      <c r="V152" s="100" t="str">
        <f t="shared" si="41"/>
        <v/>
      </c>
    </row>
    <row r="153" spans="1:22">
      <c r="A153" s="20" t="str">
        <f>IF(ISBLANK(MARKAH!A150),"",MARKAH!A150)</f>
        <v/>
      </c>
      <c r="B153" s="20" t="str">
        <f>IF(ISBLANK(MARKAH!B150),"",MARKAH!B150)</f>
        <v/>
      </c>
      <c r="C153" s="22" t="str">
        <f>IF(ISBLANK(MARKAH!C150),"",MARKAH!C150)</f>
        <v/>
      </c>
      <c r="D153" s="20" t="str">
        <f>IF(ISNUMBER(A153),MARKAH!D150,"")</f>
        <v/>
      </c>
      <c r="E153" s="19" t="str">
        <f t="shared" si="36"/>
        <v/>
      </c>
      <c r="F153" s="18" t="str">
        <f t="shared" si="28"/>
        <v/>
      </c>
      <c r="G153" s="19" t="str">
        <f t="shared" si="29"/>
        <v/>
      </c>
      <c r="H153" s="18" t="str">
        <f>IF(ISNUMBER(A153),MARKAH!E150,"")</f>
        <v/>
      </c>
      <c r="I153" s="19" t="str">
        <f t="shared" si="37"/>
        <v/>
      </c>
      <c r="J153" s="18" t="str">
        <f t="shared" si="30"/>
        <v/>
      </c>
      <c r="K153" s="19" t="str">
        <f t="shared" si="31"/>
        <v/>
      </c>
      <c r="L153" s="18" t="str">
        <f>IF(ISNUMBER(A153),MARKAH!F150,"")</f>
        <v/>
      </c>
      <c r="M153" s="19" t="str">
        <f t="shared" si="38"/>
        <v/>
      </c>
      <c r="N153" s="18" t="str">
        <f t="shared" si="32"/>
        <v/>
      </c>
      <c r="O153" s="19" t="str">
        <f t="shared" si="33"/>
        <v/>
      </c>
      <c r="P153" s="19" t="str">
        <f t="shared" si="39"/>
        <v/>
      </c>
      <c r="Q153" s="18" t="str">
        <f t="shared" si="40"/>
        <v/>
      </c>
      <c r="R153" s="21" t="str">
        <f t="shared" si="34"/>
        <v/>
      </c>
      <c r="S153" s="21" t="str">
        <f t="shared" si="35"/>
        <v/>
      </c>
      <c r="T153" s="19" t="str">
        <f>IF(ISNUMBER(P153),MARKAH!H150,"")</f>
        <v/>
      </c>
      <c r="U153" s="19" t="str">
        <f>IF(ISNUMBER(P153),MARKAH!I150,"")</f>
        <v/>
      </c>
      <c r="V153" s="100" t="str">
        <f t="shared" si="41"/>
        <v/>
      </c>
    </row>
    <row r="154" spans="1:22">
      <c r="A154" s="20" t="str">
        <f>IF(ISBLANK(MARKAH!A151),"",MARKAH!A151)</f>
        <v/>
      </c>
      <c r="B154" s="20" t="str">
        <f>IF(ISBLANK(MARKAH!B151),"",MARKAH!B151)</f>
        <v/>
      </c>
      <c r="C154" s="22" t="str">
        <f>IF(ISBLANK(MARKAH!C151),"",MARKAH!C151)</f>
        <v/>
      </c>
      <c r="D154" s="20" t="str">
        <f>IF(ISNUMBER(A154),MARKAH!D151,"")</f>
        <v/>
      </c>
      <c r="E154" s="19" t="str">
        <f t="shared" si="36"/>
        <v/>
      </c>
      <c r="F154" s="18" t="str">
        <f t="shared" si="28"/>
        <v/>
      </c>
      <c r="G154" s="19" t="str">
        <f t="shared" si="29"/>
        <v/>
      </c>
      <c r="H154" s="18" t="str">
        <f>IF(ISNUMBER(A154),MARKAH!E151,"")</f>
        <v/>
      </c>
      <c r="I154" s="19" t="str">
        <f t="shared" si="37"/>
        <v/>
      </c>
      <c r="J154" s="18" t="str">
        <f t="shared" si="30"/>
        <v/>
      </c>
      <c r="K154" s="19" t="str">
        <f t="shared" si="31"/>
        <v/>
      </c>
      <c r="L154" s="18" t="str">
        <f>IF(ISNUMBER(A154),MARKAH!F151,"")</f>
        <v/>
      </c>
      <c r="M154" s="19" t="str">
        <f t="shared" si="38"/>
        <v/>
      </c>
      <c r="N154" s="18" t="str">
        <f t="shared" si="32"/>
        <v/>
      </c>
      <c r="O154" s="19" t="str">
        <f t="shared" si="33"/>
        <v/>
      </c>
      <c r="P154" s="19" t="str">
        <f t="shared" si="39"/>
        <v/>
      </c>
      <c r="Q154" s="18" t="str">
        <f t="shared" si="40"/>
        <v/>
      </c>
      <c r="R154" s="21" t="str">
        <f t="shared" si="34"/>
        <v/>
      </c>
      <c r="S154" s="21" t="str">
        <f t="shared" si="35"/>
        <v/>
      </c>
      <c r="T154" s="19" t="str">
        <f>IF(ISNUMBER(P154),MARKAH!H151,"")</f>
        <v/>
      </c>
      <c r="U154" s="19" t="str">
        <f>IF(ISNUMBER(P154),MARKAH!I151,"")</f>
        <v/>
      </c>
      <c r="V154" s="100" t="str">
        <f t="shared" si="41"/>
        <v/>
      </c>
    </row>
    <row r="155" spans="1:22">
      <c r="A155" s="20" t="str">
        <f>IF(ISBLANK(MARKAH!A152),"",MARKAH!A152)</f>
        <v/>
      </c>
      <c r="B155" s="20" t="str">
        <f>IF(ISBLANK(MARKAH!B152),"",MARKAH!B152)</f>
        <v/>
      </c>
      <c r="C155" s="22" t="str">
        <f>IF(ISBLANK(MARKAH!C152),"",MARKAH!C152)</f>
        <v/>
      </c>
      <c r="D155" s="20" t="str">
        <f>IF(ISNUMBER(A155),MARKAH!D152,"")</f>
        <v/>
      </c>
      <c r="E155" s="19" t="str">
        <f t="shared" si="36"/>
        <v/>
      </c>
      <c r="F155" s="18" t="str">
        <f t="shared" si="28"/>
        <v/>
      </c>
      <c r="G155" s="19" t="str">
        <f t="shared" si="29"/>
        <v/>
      </c>
      <c r="H155" s="18" t="str">
        <f>IF(ISNUMBER(A155),MARKAH!E152,"")</f>
        <v/>
      </c>
      <c r="I155" s="19" t="str">
        <f t="shared" si="37"/>
        <v/>
      </c>
      <c r="J155" s="18" t="str">
        <f t="shared" si="30"/>
        <v/>
      </c>
      <c r="K155" s="19" t="str">
        <f t="shared" si="31"/>
        <v/>
      </c>
      <c r="L155" s="18" t="str">
        <f>IF(ISNUMBER(A155),MARKAH!F152,"")</f>
        <v/>
      </c>
      <c r="M155" s="19" t="str">
        <f t="shared" si="38"/>
        <v/>
      </c>
      <c r="N155" s="18" t="str">
        <f t="shared" si="32"/>
        <v/>
      </c>
      <c r="O155" s="19" t="str">
        <f t="shared" si="33"/>
        <v/>
      </c>
      <c r="P155" s="19" t="str">
        <f t="shared" si="39"/>
        <v/>
      </c>
      <c r="Q155" s="18" t="str">
        <f t="shared" si="40"/>
        <v/>
      </c>
      <c r="R155" s="21" t="str">
        <f t="shared" si="34"/>
        <v/>
      </c>
      <c r="S155" s="21" t="str">
        <f t="shared" si="35"/>
        <v/>
      </c>
      <c r="T155" s="19" t="str">
        <f>IF(ISNUMBER(P155),MARKAH!H152,"")</f>
        <v/>
      </c>
      <c r="U155" s="19" t="str">
        <f>IF(ISNUMBER(P155),MARKAH!I152,"")</f>
        <v/>
      </c>
      <c r="V155" s="100" t="str">
        <f t="shared" si="41"/>
        <v/>
      </c>
    </row>
    <row r="156" spans="1:22">
      <c r="A156" s="20" t="str">
        <f>IF(ISBLANK(MARKAH!A153),"",MARKAH!A153)</f>
        <v/>
      </c>
      <c r="B156" s="20" t="str">
        <f>IF(ISBLANK(MARKAH!B153),"",MARKAH!B153)</f>
        <v/>
      </c>
      <c r="C156" s="22" t="str">
        <f>IF(ISBLANK(MARKAH!C153),"",MARKAH!C153)</f>
        <v/>
      </c>
      <c r="D156" s="20" t="str">
        <f>IF(ISNUMBER(A156),MARKAH!D153,"")</f>
        <v/>
      </c>
      <c r="E156" s="19" t="str">
        <f t="shared" si="36"/>
        <v/>
      </c>
      <c r="F156" s="18" t="str">
        <f t="shared" si="28"/>
        <v/>
      </c>
      <c r="G156" s="19" t="str">
        <f t="shared" si="29"/>
        <v/>
      </c>
      <c r="H156" s="18" t="str">
        <f>IF(ISNUMBER(A156),MARKAH!E153,"")</f>
        <v/>
      </c>
      <c r="I156" s="19" t="str">
        <f t="shared" si="37"/>
        <v/>
      </c>
      <c r="J156" s="18" t="str">
        <f t="shared" si="30"/>
        <v/>
      </c>
      <c r="K156" s="19" t="str">
        <f t="shared" si="31"/>
        <v/>
      </c>
      <c r="L156" s="18" t="str">
        <f>IF(ISNUMBER(A156),MARKAH!F153,"")</f>
        <v/>
      </c>
      <c r="M156" s="19" t="str">
        <f t="shared" si="38"/>
        <v/>
      </c>
      <c r="N156" s="18" t="str">
        <f t="shared" si="32"/>
        <v/>
      </c>
      <c r="O156" s="19" t="str">
        <f t="shared" si="33"/>
        <v/>
      </c>
      <c r="P156" s="19" t="str">
        <f t="shared" si="39"/>
        <v/>
      </c>
      <c r="Q156" s="18" t="str">
        <f t="shared" si="40"/>
        <v/>
      </c>
      <c r="R156" s="21" t="str">
        <f t="shared" si="34"/>
        <v/>
      </c>
      <c r="S156" s="21" t="str">
        <f t="shared" si="35"/>
        <v/>
      </c>
      <c r="T156" s="19" t="str">
        <f>IF(ISNUMBER(P156),MARKAH!H153,"")</f>
        <v/>
      </c>
      <c r="U156" s="19" t="str">
        <f>IF(ISNUMBER(P156),MARKAH!I153,"")</f>
        <v/>
      </c>
      <c r="V156" s="100" t="str">
        <f t="shared" si="41"/>
        <v/>
      </c>
    </row>
    <row r="157" spans="1:22">
      <c r="A157" s="20" t="str">
        <f>IF(ISBLANK(MARKAH!A154),"",MARKAH!A154)</f>
        <v/>
      </c>
      <c r="B157" s="20" t="str">
        <f>IF(ISBLANK(MARKAH!B154),"",MARKAH!B154)</f>
        <v/>
      </c>
      <c r="C157" s="22" t="str">
        <f>IF(ISBLANK(MARKAH!C154),"",MARKAH!C154)</f>
        <v/>
      </c>
      <c r="D157" s="20" t="str">
        <f>IF(ISNUMBER(A157),MARKAH!D154,"")</f>
        <v/>
      </c>
      <c r="E157" s="19" t="str">
        <f t="shared" si="36"/>
        <v/>
      </c>
      <c r="F157" s="18" t="str">
        <f t="shared" si="28"/>
        <v/>
      </c>
      <c r="G157" s="19" t="str">
        <f t="shared" si="29"/>
        <v/>
      </c>
      <c r="H157" s="18" t="str">
        <f>IF(ISNUMBER(A157),MARKAH!E154,"")</f>
        <v/>
      </c>
      <c r="I157" s="19" t="str">
        <f t="shared" si="37"/>
        <v/>
      </c>
      <c r="J157" s="18" t="str">
        <f t="shared" si="30"/>
        <v/>
      </c>
      <c r="K157" s="19" t="str">
        <f t="shared" si="31"/>
        <v/>
      </c>
      <c r="L157" s="18" t="str">
        <f>IF(ISNUMBER(A157),MARKAH!F154,"")</f>
        <v/>
      </c>
      <c r="M157" s="19" t="str">
        <f t="shared" si="38"/>
        <v/>
      </c>
      <c r="N157" s="18" t="str">
        <f t="shared" si="32"/>
        <v/>
      </c>
      <c r="O157" s="19" t="str">
        <f t="shared" si="33"/>
        <v/>
      </c>
      <c r="P157" s="19" t="str">
        <f t="shared" si="39"/>
        <v/>
      </c>
      <c r="Q157" s="18" t="str">
        <f t="shared" si="40"/>
        <v/>
      </c>
      <c r="R157" s="21" t="str">
        <f t="shared" si="34"/>
        <v/>
      </c>
      <c r="S157" s="21" t="str">
        <f t="shared" si="35"/>
        <v/>
      </c>
      <c r="T157" s="19" t="str">
        <f>IF(ISNUMBER(P157),MARKAH!H154,"")</f>
        <v/>
      </c>
      <c r="U157" s="19" t="str">
        <f>IF(ISNUMBER(P157),MARKAH!I154,"")</f>
        <v/>
      </c>
      <c r="V157" s="100" t="str">
        <f t="shared" si="41"/>
        <v/>
      </c>
    </row>
    <row r="158" spans="1:22">
      <c r="A158" s="20" t="str">
        <f>IF(ISBLANK(MARKAH!A155),"",MARKAH!A155)</f>
        <v/>
      </c>
      <c r="B158" s="20" t="str">
        <f>IF(ISBLANK(MARKAH!B155),"",MARKAH!B155)</f>
        <v/>
      </c>
      <c r="C158" s="22" t="str">
        <f>IF(ISBLANK(MARKAH!C155),"",MARKAH!C155)</f>
        <v/>
      </c>
      <c r="D158" s="20" t="str">
        <f>IF(ISNUMBER(A158),MARKAH!D155,"")</f>
        <v/>
      </c>
      <c r="E158" s="19" t="str">
        <f t="shared" si="36"/>
        <v/>
      </c>
      <c r="F158" s="18" t="str">
        <f t="shared" si="28"/>
        <v/>
      </c>
      <c r="G158" s="19" t="str">
        <f t="shared" si="29"/>
        <v/>
      </c>
      <c r="H158" s="18" t="str">
        <f>IF(ISNUMBER(A158),MARKAH!E155,"")</f>
        <v/>
      </c>
      <c r="I158" s="19" t="str">
        <f t="shared" si="37"/>
        <v/>
      </c>
      <c r="J158" s="18" t="str">
        <f t="shared" si="30"/>
        <v/>
      </c>
      <c r="K158" s="19" t="str">
        <f t="shared" si="31"/>
        <v/>
      </c>
      <c r="L158" s="18" t="str">
        <f>IF(ISNUMBER(A158),MARKAH!F155,"")</f>
        <v/>
      </c>
      <c r="M158" s="19" t="str">
        <f t="shared" si="38"/>
        <v/>
      </c>
      <c r="N158" s="18" t="str">
        <f t="shared" si="32"/>
        <v/>
      </c>
      <c r="O158" s="19" t="str">
        <f t="shared" si="33"/>
        <v/>
      </c>
      <c r="P158" s="19" t="str">
        <f t="shared" si="39"/>
        <v/>
      </c>
      <c r="Q158" s="18" t="str">
        <f t="shared" si="40"/>
        <v/>
      </c>
      <c r="R158" s="21" t="str">
        <f t="shared" si="34"/>
        <v/>
      </c>
      <c r="S158" s="21" t="str">
        <f t="shared" si="35"/>
        <v/>
      </c>
      <c r="T158" s="19" t="str">
        <f>IF(ISNUMBER(P158),MARKAH!H155,"")</f>
        <v/>
      </c>
      <c r="U158" s="19" t="str">
        <f>IF(ISNUMBER(P158),MARKAH!I155,"")</f>
        <v/>
      </c>
      <c r="V158" s="100" t="str">
        <f t="shared" si="41"/>
        <v/>
      </c>
    </row>
    <row r="159" spans="1:22">
      <c r="A159" s="20" t="str">
        <f>IF(ISBLANK(MARKAH!A156),"",MARKAH!A156)</f>
        <v/>
      </c>
      <c r="B159" s="20" t="str">
        <f>IF(ISBLANK(MARKAH!B156),"",MARKAH!B156)</f>
        <v/>
      </c>
      <c r="C159" s="22" t="str">
        <f>IF(ISBLANK(MARKAH!C156),"",MARKAH!C156)</f>
        <v/>
      </c>
      <c r="D159" s="20" t="str">
        <f>IF(ISNUMBER(A159),MARKAH!D156,"")</f>
        <v/>
      </c>
      <c r="E159" s="19" t="str">
        <f t="shared" si="36"/>
        <v/>
      </c>
      <c r="F159" s="18" t="str">
        <f t="shared" si="28"/>
        <v/>
      </c>
      <c r="G159" s="19" t="str">
        <f t="shared" si="29"/>
        <v/>
      </c>
      <c r="H159" s="18" t="str">
        <f>IF(ISNUMBER(A159),MARKAH!E156,"")</f>
        <v/>
      </c>
      <c r="I159" s="19" t="str">
        <f t="shared" si="37"/>
        <v/>
      </c>
      <c r="J159" s="18" t="str">
        <f t="shared" si="30"/>
        <v/>
      </c>
      <c r="K159" s="19" t="str">
        <f t="shared" si="31"/>
        <v/>
      </c>
      <c r="L159" s="18" t="str">
        <f>IF(ISNUMBER(A159),MARKAH!F156,"")</f>
        <v/>
      </c>
      <c r="M159" s="19" t="str">
        <f t="shared" si="38"/>
        <v/>
      </c>
      <c r="N159" s="18" t="str">
        <f t="shared" si="32"/>
        <v/>
      </c>
      <c r="O159" s="19" t="str">
        <f t="shared" si="33"/>
        <v/>
      </c>
      <c r="P159" s="19" t="str">
        <f t="shared" si="39"/>
        <v/>
      </c>
      <c r="Q159" s="18" t="str">
        <f t="shared" si="40"/>
        <v/>
      </c>
      <c r="R159" s="21" t="str">
        <f t="shared" si="34"/>
        <v/>
      </c>
      <c r="S159" s="21" t="str">
        <f t="shared" si="35"/>
        <v/>
      </c>
      <c r="T159" s="19" t="str">
        <f>IF(ISNUMBER(P159),MARKAH!H156,"")</f>
        <v/>
      </c>
      <c r="U159" s="19" t="str">
        <f>IF(ISNUMBER(P159),MARKAH!I156,"")</f>
        <v/>
      </c>
      <c r="V159" s="100" t="str">
        <f t="shared" si="41"/>
        <v/>
      </c>
    </row>
    <row r="160" spans="1:22">
      <c r="A160" s="20" t="str">
        <f>IF(ISBLANK(MARKAH!A157),"",MARKAH!A157)</f>
        <v/>
      </c>
      <c r="B160" s="20" t="str">
        <f>IF(ISBLANK(MARKAH!B157),"",MARKAH!B157)</f>
        <v/>
      </c>
      <c r="C160" s="22" t="str">
        <f>IF(ISBLANK(MARKAH!C157),"",MARKAH!C157)</f>
        <v/>
      </c>
      <c r="D160" s="20" t="str">
        <f>IF(ISNUMBER(A160),MARKAH!D157,"")</f>
        <v/>
      </c>
      <c r="E160" s="19" t="str">
        <f t="shared" si="36"/>
        <v/>
      </c>
      <c r="F160" s="18" t="str">
        <f t="shared" si="28"/>
        <v/>
      </c>
      <c r="G160" s="19" t="str">
        <f t="shared" si="29"/>
        <v/>
      </c>
      <c r="H160" s="18" t="str">
        <f>IF(ISNUMBER(A160),MARKAH!E157,"")</f>
        <v/>
      </c>
      <c r="I160" s="19" t="str">
        <f t="shared" si="37"/>
        <v/>
      </c>
      <c r="J160" s="18" t="str">
        <f t="shared" si="30"/>
        <v/>
      </c>
      <c r="K160" s="19" t="str">
        <f t="shared" si="31"/>
        <v/>
      </c>
      <c r="L160" s="18" t="str">
        <f>IF(ISNUMBER(A160),MARKAH!F157,"")</f>
        <v/>
      </c>
      <c r="M160" s="19" t="str">
        <f t="shared" si="38"/>
        <v/>
      </c>
      <c r="N160" s="18" t="str">
        <f t="shared" si="32"/>
        <v/>
      </c>
      <c r="O160" s="19" t="str">
        <f t="shared" si="33"/>
        <v/>
      </c>
      <c r="P160" s="19" t="str">
        <f t="shared" si="39"/>
        <v/>
      </c>
      <c r="Q160" s="18" t="str">
        <f t="shared" si="40"/>
        <v/>
      </c>
      <c r="R160" s="21" t="str">
        <f t="shared" si="34"/>
        <v/>
      </c>
      <c r="S160" s="21" t="str">
        <f t="shared" si="35"/>
        <v/>
      </c>
      <c r="T160" s="19" t="str">
        <f>IF(ISNUMBER(P160),MARKAH!H157,"")</f>
        <v/>
      </c>
      <c r="U160" s="19" t="str">
        <f>IF(ISNUMBER(P160),MARKAH!I157,"")</f>
        <v/>
      </c>
      <c r="V160" s="100" t="str">
        <f t="shared" si="41"/>
        <v/>
      </c>
    </row>
    <row r="161" spans="1:22">
      <c r="A161" s="20" t="str">
        <f>IF(ISBLANK(MARKAH!A158),"",MARKAH!A158)</f>
        <v/>
      </c>
      <c r="B161" s="20" t="str">
        <f>IF(ISBLANK(MARKAH!B158),"",MARKAH!B158)</f>
        <v/>
      </c>
      <c r="C161" s="22" t="str">
        <f>IF(ISBLANK(MARKAH!C158),"",MARKAH!C158)</f>
        <v/>
      </c>
      <c r="D161" s="20" t="str">
        <f>IF(ISNUMBER(A161),MARKAH!D158,"")</f>
        <v/>
      </c>
      <c r="E161" s="19" t="str">
        <f t="shared" si="36"/>
        <v/>
      </c>
      <c r="F161" s="18" t="str">
        <f t="shared" si="28"/>
        <v/>
      </c>
      <c r="G161" s="19" t="str">
        <f t="shared" si="29"/>
        <v/>
      </c>
      <c r="H161" s="18" t="str">
        <f>IF(ISNUMBER(A161),MARKAH!E158,"")</f>
        <v/>
      </c>
      <c r="I161" s="19" t="str">
        <f t="shared" si="37"/>
        <v/>
      </c>
      <c r="J161" s="18" t="str">
        <f t="shared" si="30"/>
        <v/>
      </c>
      <c r="K161" s="19" t="str">
        <f t="shared" si="31"/>
        <v/>
      </c>
      <c r="L161" s="18" t="str">
        <f>IF(ISNUMBER(A161),MARKAH!F158,"")</f>
        <v/>
      </c>
      <c r="M161" s="19" t="str">
        <f t="shared" si="38"/>
        <v/>
      </c>
      <c r="N161" s="18" t="str">
        <f t="shared" si="32"/>
        <v/>
      </c>
      <c r="O161" s="19" t="str">
        <f t="shared" si="33"/>
        <v/>
      </c>
      <c r="P161" s="19" t="str">
        <f t="shared" si="39"/>
        <v/>
      </c>
      <c r="Q161" s="18" t="str">
        <f t="shared" si="40"/>
        <v/>
      </c>
      <c r="R161" s="21" t="str">
        <f t="shared" si="34"/>
        <v/>
      </c>
      <c r="S161" s="21" t="str">
        <f t="shared" si="35"/>
        <v/>
      </c>
      <c r="T161" s="19" t="str">
        <f>IF(ISNUMBER(P161),MARKAH!H158,"")</f>
        <v/>
      </c>
      <c r="U161" s="19" t="str">
        <f>IF(ISNUMBER(P161),MARKAH!I158,"")</f>
        <v/>
      </c>
      <c r="V161" s="100" t="str">
        <f t="shared" si="41"/>
        <v/>
      </c>
    </row>
    <row r="162" spans="1:22">
      <c r="A162" s="20" t="str">
        <f>IF(ISBLANK(MARKAH!A159),"",MARKAH!A159)</f>
        <v/>
      </c>
      <c r="B162" s="20" t="str">
        <f>IF(ISBLANK(MARKAH!B159),"",MARKAH!B159)</f>
        <v/>
      </c>
      <c r="C162" s="22" t="str">
        <f>IF(ISBLANK(MARKAH!C159),"",MARKAH!C159)</f>
        <v/>
      </c>
      <c r="D162" s="20" t="str">
        <f>IF(ISNUMBER(A162),MARKAH!D159,"")</f>
        <v/>
      </c>
      <c r="E162" s="19" t="str">
        <f t="shared" si="36"/>
        <v/>
      </c>
      <c r="F162" s="18" t="str">
        <f t="shared" si="28"/>
        <v/>
      </c>
      <c r="G162" s="19" t="str">
        <f t="shared" si="29"/>
        <v/>
      </c>
      <c r="H162" s="18" t="str">
        <f>IF(ISNUMBER(A162),MARKAH!E159,"")</f>
        <v/>
      </c>
      <c r="I162" s="19" t="str">
        <f t="shared" si="37"/>
        <v/>
      </c>
      <c r="J162" s="18" t="str">
        <f t="shared" si="30"/>
        <v/>
      </c>
      <c r="K162" s="19" t="str">
        <f t="shared" si="31"/>
        <v/>
      </c>
      <c r="L162" s="18" t="str">
        <f>IF(ISNUMBER(A162),MARKAH!F159,"")</f>
        <v/>
      </c>
      <c r="M162" s="19" t="str">
        <f t="shared" si="38"/>
        <v/>
      </c>
      <c r="N162" s="18" t="str">
        <f t="shared" si="32"/>
        <v/>
      </c>
      <c r="O162" s="19" t="str">
        <f t="shared" si="33"/>
        <v/>
      </c>
      <c r="P162" s="19" t="str">
        <f t="shared" si="39"/>
        <v/>
      </c>
      <c r="Q162" s="18" t="str">
        <f t="shared" si="40"/>
        <v/>
      </c>
      <c r="R162" s="21" t="str">
        <f t="shared" si="34"/>
        <v/>
      </c>
      <c r="S162" s="21" t="str">
        <f t="shared" si="35"/>
        <v/>
      </c>
      <c r="T162" s="19" t="str">
        <f>IF(ISNUMBER(P162),MARKAH!H159,"")</f>
        <v/>
      </c>
      <c r="U162" s="19" t="str">
        <f>IF(ISNUMBER(P162),MARKAH!I159,"")</f>
        <v/>
      </c>
      <c r="V162" s="100" t="str">
        <f t="shared" si="41"/>
        <v/>
      </c>
    </row>
    <row r="163" spans="1:22">
      <c r="A163" s="20" t="str">
        <f>IF(ISBLANK(MARKAH!A160),"",MARKAH!A160)</f>
        <v/>
      </c>
      <c r="B163" s="20" t="str">
        <f>IF(ISBLANK(MARKAH!B160),"",MARKAH!B160)</f>
        <v/>
      </c>
      <c r="C163" s="22" t="str">
        <f>IF(ISBLANK(MARKAH!C160),"",MARKAH!C160)</f>
        <v/>
      </c>
      <c r="D163" s="20" t="str">
        <f>IF(ISNUMBER(A163),MARKAH!D160,"")</f>
        <v/>
      </c>
      <c r="E163" s="19" t="str">
        <f t="shared" si="36"/>
        <v/>
      </c>
      <c r="F163" s="18" t="str">
        <f t="shared" si="28"/>
        <v/>
      </c>
      <c r="G163" s="19" t="str">
        <f t="shared" si="29"/>
        <v/>
      </c>
      <c r="H163" s="18" t="str">
        <f>IF(ISNUMBER(A163),MARKAH!E160,"")</f>
        <v/>
      </c>
      <c r="I163" s="19" t="str">
        <f t="shared" si="37"/>
        <v/>
      </c>
      <c r="J163" s="18" t="str">
        <f t="shared" si="30"/>
        <v/>
      </c>
      <c r="K163" s="19" t="str">
        <f t="shared" si="31"/>
        <v/>
      </c>
      <c r="L163" s="18" t="str">
        <f>IF(ISNUMBER(A163),MARKAH!F160,"")</f>
        <v/>
      </c>
      <c r="M163" s="19" t="str">
        <f t="shared" si="38"/>
        <v/>
      </c>
      <c r="N163" s="18" t="str">
        <f t="shared" si="32"/>
        <v/>
      </c>
      <c r="O163" s="19" t="str">
        <f t="shared" si="33"/>
        <v/>
      </c>
      <c r="P163" s="19" t="str">
        <f t="shared" si="39"/>
        <v/>
      </c>
      <c r="Q163" s="18" t="str">
        <f t="shared" si="40"/>
        <v/>
      </c>
      <c r="R163" s="21" t="str">
        <f t="shared" si="34"/>
        <v/>
      </c>
      <c r="S163" s="21" t="str">
        <f t="shared" si="35"/>
        <v/>
      </c>
      <c r="T163" s="19" t="str">
        <f>IF(ISNUMBER(P163),MARKAH!H160,"")</f>
        <v/>
      </c>
      <c r="U163" s="19" t="str">
        <f>IF(ISNUMBER(P163),MARKAH!I160,"")</f>
        <v/>
      </c>
      <c r="V163" s="100" t="str">
        <f t="shared" si="41"/>
        <v/>
      </c>
    </row>
    <row r="164" spans="1:22">
      <c r="A164" s="20" t="str">
        <f>IF(ISBLANK(MARKAH!A161),"",MARKAH!A161)</f>
        <v/>
      </c>
      <c r="B164" s="20" t="str">
        <f>IF(ISBLANK(MARKAH!B161),"",MARKAH!B161)</f>
        <v/>
      </c>
      <c r="C164" s="22" t="str">
        <f>IF(ISBLANK(MARKAH!C161),"",MARKAH!C161)</f>
        <v/>
      </c>
      <c r="D164" s="20" t="str">
        <f>IF(ISNUMBER(A164),MARKAH!D161,"")</f>
        <v/>
      </c>
      <c r="E164" s="19" t="str">
        <f t="shared" si="36"/>
        <v/>
      </c>
      <c r="F164" s="18" t="str">
        <f t="shared" si="28"/>
        <v/>
      </c>
      <c r="G164" s="19" t="str">
        <f t="shared" si="29"/>
        <v/>
      </c>
      <c r="H164" s="18" t="str">
        <f>IF(ISNUMBER(A164),MARKAH!E161,"")</f>
        <v/>
      </c>
      <c r="I164" s="19" t="str">
        <f t="shared" si="37"/>
        <v/>
      </c>
      <c r="J164" s="18" t="str">
        <f t="shared" si="30"/>
        <v/>
      </c>
      <c r="K164" s="19" t="str">
        <f t="shared" si="31"/>
        <v/>
      </c>
      <c r="L164" s="18" t="str">
        <f>IF(ISNUMBER(A164),MARKAH!F161,"")</f>
        <v/>
      </c>
      <c r="M164" s="19" t="str">
        <f t="shared" si="38"/>
        <v/>
      </c>
      <c r="N164" s="18" t="str">
        <f t="shared" si="32"/>
        <v/>
      </c>
      <c r="O164" s="19" t="str">
        <f t="shared" si="33"/>
        <v/>
      </c>
      <c r="P164" s="19" t="str">
        <f t="shared" si="39"/>
        <v/>
      </c>
      <c r="Q164" s="18" t="str">
        <f t="shared" si="40"/>
        <v/>
      </c>
      <c r="R164" s="21" t="str">
        <f t="shared" si="34"/>
        <v/>
      </c>
      <c r="S164" s="21" t="str">
        <f t="shared" si="35"/>
        <v/>
      </c>
      <c r="T164" s="19" t="str">
        <f>IF(ISNUMBER(P164),MARKAH!H161,"")</f>
        <v/>
      </c>
      <c r="U164" s="19" t="str">
        <f>IF(ISNUMBER(P164),MARKAH!I161,"")</f>
        <v/>
      </c>
      <c r="V164" s="100" t="str">
        <f t="shared" si="41"/>
        <v/>
      </c>
    </row>
    <row r="165" spans="1:22">
      <c r="A165" s="20" t="str">
        <f>IF(ISBLANK(MARKAH!A162),"",MARKAH!A162)</f>
        <v/>
      </c>
      <c r="B165" s="20" t="str">
        <f>IF(ISBLANK(MARKAH!B162),"",MARKAH!B162)</f>
        <v/>
      </c>
      <c r="C165" s="22" t="str">
        <f>IF(ISBLANK(MARKAH!C162),"",MARKAH!C162)</f>
        <v/>
      </c>
      <c r="D165" s="20" t="str">
        <f>IF(ISNUMBER(A165),MARKAH!D162,"")</f>
        <v/>
      </c>
      <c r="E165" s="19" t="str">
        <f t="shared" si="36"/>
        <v/>
      </c>
      <c r="F165" s="18" t="str">
        <f t="shared" si="28"/>
        <v/>
      </c>
      <c r="G165" s="19" t="str">
        <f t="shared" si="29"/>
        <v/>
      </c>
      <c r="H165" s="18" t="str">
        <f>IF(ISNUMBER(A165),MARKAH!E162,"")</f>
        <v/>
      </c>
      <c r="I165" s="19" t="str">
        <f t="shared" si="37"/>
        <v/>
      </c>
      <c r="J165" s="18" t="str">
        <f t="shared" si="30"/>
        <v/>
      </c>
      <c r="K165" s="19" t="str">
        <f t="shared" si="31"/>
        <v/>
      </c>
      <c r="L165" s="18" t="str">
        <f>IF(ISNUMBER(A165),MARKAH!F162,"")</f>
        <v/>
      </c>
      <c r="M165" s="19" t="str">
        <f t="shared" si="38"/>
        <v/>
      </c>
      <c r="N165" s="18" t="str">
        <f t="shared" si="32"/>
        <v/>
      </c>
      <c r="O165" s="19" t="str">
        <f t="shared" si="33"/>
        <v/>
      </c>
      <c r="P165" s="19" t="str">
        <f t="shared" si="39"/>
        <v/>
      </c>
      <c r="Q165" s="18" t="str">
        <f t="shared" si="40"/>
        <v/>
      </c>
      <c r="R165" s="21" t="str">
        <f t="shared" si="34"/>
        <v/>
      </c>
      <c r="S165" s="21" t="str">
        <f t="shared" si="35"/>
        <v/>
      </c>
      <c r="T165" s="19" t="str">
        <f>IF(ISNUMBER(P165),MARKAH!H162,"")</f>
        <v/>
      </c>
      <c r="U165" s="19" t="str">
        <f>IF(ISNUMBER(P165),MARKAH!I162,"")</f>
        <v/>
      </c>
      <c r="V165" s="100" t="str">
        <f t="shared" si="41"/>
        <v/>
      </c>
    </row>
    <row r="166" spans="1:22">
      <c r="A166" s="20" t="str">
        <f>IF(ISBLANK(MARKAH!A163),"",MARKAH!A163)</f>
        <v/>
      </c>
      <c r="B166" s="20" t="str">
        <f>IF(ISBLANK(MARKAH!B163),"",MARKAH!B163)</f>
        <v/>
      </c>
      <c r="C166" s="22" t="str">
        <f>IF(ISBLANK(MARKAH!C163),"",MARKAH!C163)</f>
        <v/>
      </c>
      <c r="D166" s="20" t="str">
        <f>IF(ISNUMBER(A166),MARKAH!D163,"")</f>
        <v/>
      </c>
      <c r="E166" s="19" t="str">
        <f t="shared" si="36"/>
        <v/>
      </c>
      <c r="F166" s="18" t="str">
        <f t="shared" si="28"/>
        <v/>
      </c>
      <c r="G166" s="19" t="str">
        <f t="shared" si="29"/>
        <v/>
      </c>
      <c r="H166" s="18" t="str">
        <f>IF(ISNUMBER(A166),MARKAH!E163,"")</f>
        <v/>
      </c>
      <c r="I166" s="19" t="str">
        <f t="shared" si="37"/>
        <v/>
      </c>
      <c r="J166" s="18" t="str">
        <f t="shared" si="30"/>
        <v/>
      </c>
      <c r="K166" s="19" t="str">
        <f t="shared" si="31"/>
        <v/>
      </c>
      <c r="L166" s="18" t="str">
        <f>IF(ISNUMBER(A166),MARKAH!F163,"")</f>
        <v/>
      </c>
      <c r="M166" s="19" t="str">
        <f t="shared" si="38"/>
        <v/>
      </c>
      <c r="N166" s="18" t="str">
        <f t="shared" si="32"/>
        <v/>
      </c>
      <c r="O166" s="19" t="str">
        <f t="shared" si="33"/>
        <v/>
      </c>
      <c r="P166" s="19" t="str">
        <f t="shared" si="39"/>
        <v/>
      </c>
      <c r="Q166" s="18" t="str">
        <f t="shared" si="40"/>
        <v/>
      </c>
      <c r="R166" s="21" t="str">
        <f t="shared" si="34"/>
        <v/>
      </c>
      <c r="S166" s="21" t="str">
        <f t="shared" si="35"/>
        <v/>
      </c>
      <c r="T166" s="19" t="str">
        <f>IF(ISNUMBER(P166),MARKAH!H163,"")</f>
        <v/>
      </c>
      <c r="U166" s="19" t="str">
        <f>IF(ISNUMBER(P166),MARKAH!I163,"")</f>
        <v/>
      </c>
      <c r="V166" s="100" t="str">
        <f t="shared" si="41"/>
        <v/>
      </c>
    </row>
    <row r="167" spans="1:22">
      <c r="A167" s="20" t="str">
        <f>IF(ISBLANK(MARKAH!A164),"",MARKAH!A164)</f>
        <v/>
      </c>
      <c r="B167" s="20" t="str">
        <f>IF(ISBLANK(MARKAH!B164),"",MARKAH!B164)</f>
        <v/>
      </c>
      <c r="C167" s="22" t="str">
        <f>IF(ISBLANK(MARKAH!C164),"",MARKAH!C164)</f>
        <v/>
      </c>
      <c r="D167" s="20" t="str">
        <f>IF(ISNUMBER(A167),MARKAH!D164,"")</f>
        <v/>
      </c>
      <c r="E167" s="19" t="str">
        <f t="shared" si="36"/>
        <v/>
      </c>
      <c r="F167" s="18" t="str">
        <f t="shared" si="28"/>
        <v/>
      </c>
      <c r="G167" s="19" t="str">
        <f t="shared" si="29"/>
        <v/>
      </c>
      <c r="H167" s="18" t="str">
        <f>IF(ISNUMBER(A167),MARKAH!E164,"")</f>
        <v/>
      </c>
      <c r="I167" s="19" t="str">
        <f t="shared" si="37"/>
        <v/>
      </c>
      <c r="J167" s="18" t="str">
        <f t="shared" si="30"/>
        <v/>
      </c>
      <c r="K167" s="19" t="str">
        <f t="shared" si="31"/>
        <v/>
      </c>
      <c r="L167" s="18" t="str">
        <f>IF(ISNUMBER(A167),MARKAH!F164,"")</f>
        <v/>
      </c>
      <c r="M167" s="19" t="str">
        <f t="shared" si="38"/>
        <v/>
      </c>
      <c r="N167" s="18" t="str">
        <f t="shared" si="32"/>
        <v/>
      </c>
      <c r="O167" s="19" t="str">
        <f t="shared" si="33"/>
        <v/>
      </c>
      <c r="P167" s="19" t="str">
        <f t="shared" si="39"/>
        <v/>
      </c>
      <c r="Q167" s="18" t="str">
        <f t="shared" si="40"/>
        <v/>
      </c>
      <c r="R167" s="21" t="str">
        <f t="shared" si="34"/>
        <v/>
      </c>
      <c r="S167" s="21" t="str">
        <f t="shared" si="35"/>
        <v/>
      </c>
      <c r="T167" s="19" t="str">
        <f>IF(ISNUMBER(P167),MARKAH!H164,"")</f>
        <v/>
      </c>
      <c r="U167" s="19" t="str">
        <f>IF(ISNUMBER(P167),MARKAH!I164,"")</f>
        <v/>
      </c>
      <c r="V167" s="100" t="str">
        <f t="shared" si="41"/>
        <v/>
      </c>
    </row>
    <row r="168" spans="1:22">
      <c r="A168" s="20" t="str">
        <f>IF(ISBLANK(MARKAH!A165),"",MARKAH!A165)</f>
        <v/>
      </c>
      <c r="B168" s="20" t="str">
        <f>IF(ISBLANK(MARKAH!B165),"",MARKAH!B165)</f>
        <v/>
      </c>
      <c r="C168" s="22" t="str">
        <f>IF(ISBLANK(MARKAH!C165),"",MARKAH!C165)</f>
        <v/>
      </c>
      <c r="D168" s="20" t="str">
        <f>IF(ISNUMBER(A168),MARKAH!D165,"")</f>
        <v/>
      </c>
      <c r="E168" s="19" t="str">
        <f t="shared" si="36"/>
        <v/>
      </c>
      <c r="F168" s="18" t="str">
        <f t="shared" si="28"/>
        <v/>
      </c>
      <c r="G168" s="19" t="str">
        <f t="shared" si="29"/>
        <v/>
      </c>
      <c r="H168" s="18" t="str">
        <f>IF(ISNUMBER(A168),MARKAH!E165,"")</f>
        <v/>
      </c>
      <c r="I168" s="19" t="str">
        <f t="shared" si="37"/>
        <v/>
      </c>
      <c r="J168" s="18" t="str">
        <f t="shared" si="30"/>
        <v/>
      </c>
      <c r="K168" s="19" t="str">
        <f t="shared" si="31"/>
        <v/>
      </c>
      <c r="L168" s="18" t="str">
        <f>IF(ISNUMBER(A168),MARKAH!F165,"")</f>
        <v/>
      </c>
      <c r="M168" s="19" t="str">
        <f t="shared" si="38"/>
        <v/>
      </c>
      <c r="N168" s="18" t="str">
        <f t="shared" si="32"/>
        <v/>
      </c>
      <c r="O168" s="19" t="str">
        <f t="shared" si="33"/>
        <v/>
      </c>
      <c r="P168" s="19" t="str">
        <f t="shared" si="39"/>
        <v/>
      </c>
      <c r="Q168" s="18" t="str">
        <f t="shared" si="40"/>
        <v/>
      </c>
      <c r="R168" s="21" t="str">
        <f t="shared" si="34"/>
        <v/>
      </c>
      <c r="S168" s="21" t="str">
        <f t="shared" si="35"/>
        <v/>
      </c>
      <c r="T168" s="19" t="str">
        <f>IF(ISNUMBER(P168),MARKAH!H165,"")</f>
        <v/>
      </c>
      <c r="U168" s="19" t="str">
        <f>IF(ISNUMBER(P168),MARKAH!I165,"")</f>
        <v/>
      </c>
      <c r="V168" s="100" t="str">
        <f t="shared" si="41"/>
        <v/>
      </c>
    </row>
    <row r="169" spans="1:22">
      <c r="A169" s="20" t="str">
        <f>IF(ISBLANK(MARKAH!A166),"",MARKAH!A166)</f>
        <v/>
      </c>
      <c r="B169" s="20" t="str">
        <f>IF(ISBLANK(MARKAH!B166),"",MARKAH!B166)</f>
        <v/>
      </c>
      <c r="C169" s="22" t="str">
        <f>IF(ISBLANK(MARKAH!C166),"",MARKAH!C166)</f>
        <v/>
      </c>
      <c r="D169" s="20" t="str">
        <f>IF(ISNUMBER(A169),MARKAH!D166,"")</f>
        <v/>
      </c>
      <c r="E169" s="19" t="str">
        <f t="shared" si="36"/>
        <v/>
      </c>
      <c r="F169" s="18" t="str">
        <f t="shared" si="28"/>
        <v/>
      </c>
      <c r="G169" s="19" t="str">
        <f t="shared" si="29"/>
        <v/>
      </c>
      <c r="H169" s="18" t="str">
        <f>IF(ISNUMBER(A169),MARKAH!E166,"")</f>
        <v/>
      </c>
      <c r="I169" s="19" t="str">
        <f t="shared" si="37"/>
        <v/>
      </c>
      <c r="J169" s="18" t="str">
        <f t="shared" si="30"/>
        <v/>
      </c>
      <c r="K169" s="19" t="str">
        <f t="shared" si="31"/>
        <v/>
      </c>
      <c r="L169" s="18" t="str">
        <f>IF(ISNUMBER(A169),MARKAH!F166,"")</f>
        <v/>
      </c>
      <c r="M169" s="19" t="str">
        <f t="shared" si="38"/>
        <v/>
      </c>
      <c r="N169" s="18" t="str">
        <f t="shared" si="32"/>
        <v/>
      </c>
      <c r="O169" s="19" t="str">
        <f t="shared" si="33"/>
        <v/>
      </c>
      <c r="P169" s="19" t="str">
        <f t="shared" si="39"/>
        <v/>
      </c>
      <c r="Q169" s="18" t="str">
        <f t="shared" si="40"/>
        <v/>
      </c>
      <c r="R169" s="21" t="str">
        <f t="shared" si="34"/>
        <v/>
      </c>
      <c r="S169" s="21" t="str">
        <f t="shared" si="35"/>
        <v/>
      </c>
      <c r="T169" s="19" t="str">
        <f>IF(ISNUMBER(P169),MARKAH!H166,"")</f>
        <v/>
      </c>
      <c r="U169" s="19" t="str">
        <f>IF(ISNUMBER(P169),MARKAH!I166,"")</f>
        <v/>
      </c>
      <c r="V169" s="100" t="str">
        <f t="shared" si="41"/>
        <v/>
      </c>
    </row>
    <row r="170" spans="1:22">
      <c r="A170" s="20" t="str">
        <f>IF(ISBLANK(MARKAH!A167),"",MARKAH!A167)</f>
        <v/>
      </c>
      <c r="B170" s="20" t="str">
        <f>IF(ISBLANK(MARKAH!B167),"",MARKAH!B167)</f>
        <v/>
      </c>
      <c r="C170" s="22" t="str">
        <f>IF(ISBLANK(MARKAH!C167),"",MARKAH!C167)</f>
        <v/>
      </c>
      <c r="D170" s="20" t="str">
        <f>IF(ISNUMBER(A170),MARKAH!D167,"")</f>
        <v/>
      </c>
      <c r="E170" s="19" t="str">
        <f t="shared" si="36"/>
        <v/>
      </c>
      <c r="F170" s="18" t="str">
        <f t="shared" si="28"/>
        <v/>
      </c>
      <c r="G170" s="19" t="str">
        <f t="shared" si="29"/>
        <v/>
      </c>
      <c r="H170" s="18" t="str">
        <f>IF(ISNUMBER(A170),MARKAH!E167,"")</f>
        <v/>
      </c>
      <c r="I170" s="19" t="str">
        <f t="shared" si="37"/>
        <v/>
      </c>
      <c r="J170" s="18" t="str">
        <f t="shared" si="30"/>
        <v/>
      </c>
      <c r="K170" s="19" t="str">
        <f t="shared" si="31"/>
        <v/>
      </c>
      <c r="L170" s="18" t="str">
        <f>IF(ISNUMBER(A170),MARKAH!F167,"")</f>
        <v/>
      </c>
      <c r="M170" s="19" t="str">
        <f t="shared" si="38"/>
        <v/>
      </c>
      <c r="N170" s="18" t="str">
        <f t="shared" si="32"/>
        <v/>
      </c>
      <c r="O170" s="19" t="str">
        <f t="shared" si="33"/>
        <v/>
      </c>
      <c r="P170" s="19" t="str">
        <f t="shared" si="39"/>
        <v/>
      </c>
      <c r="Q170" s="18" t="str">
        <f t="shared" si="40"/>
        <v/>
      </c>
      <c r="R170" s="21" t="str">
        <f t="shared" si="34"/>
        <v/>
      </c>
      <c r="S170" s="21" t="str">
        <f t="shared" si="35"/>
        <v/>
      </c>
      <c r="T170" s="19" t="str">
        <f>IF(ISNUMBER(P170),MARKAH!H167,"")</f>
        <v/>
      </c>
      <c r="U170" s="19" t="str">
        <f>IF(ISNUMBER(P170),MARKAH!I167,"")</f>
        <v/>
      </c>
      <c r="V170" s="100" t="str">
        <f t="shared" si="41"/>
        <v/>
      </c>
    </row>
    <row r="171" spans="1:22">
      <c r="A171" s="20" t="str">
        <f>IF(ISBLANK(MARKAH!A168),"",MARKAH!A168)</f>
        <v/>
      </c>
      <c r="B171" s="20" t="str">
        <f>IF(ISBLANK(MARKAH!B168),"",MARKAH!B168)</f>
        <v/>
      </c>
      <c r="C171" s="22" t="str">
        <f>IF(ISBLANK(MARKAH!C168),"",MARKAH!C168)</f>
        <v/>
      </c>
      <c r="D171" s="20" t="str">
        <f>IF(ISNUMBER(A171),MARKAH!D168,"")</f>
        <v/>
      </c>
      <c r="E171" s="19" t="str">
        <f t="shared" si="36"/>
        <v/>
      </c>
      <c r="F171" s="18" t="str">
        <f t="shared" si="28"/>
        <v/>
      </c>
      <c r="G171" s="19" t="str">
        <f t="shared" si="29"/>
        <v/>
      </c>
      <c r="H171" s="18" t="str">
        <f>IF(ISNUMBER(A171),MARKAH!E168,"")</f>
        <v/>
      </c>
      <c r="I171" s="19" t="str">
        <f t="shared" si="37"/>
        <v/>
      </c>
      <c r="J171" s="18" t="str">
        <f t="shared" si="30"/>
        <v/>
      </c>
      <c r="K171" s="19" t="str">
        <f t="shared" si="31"/>
        <v/>
      </c>
      <c r="L171" s="18" t="str">
        <f>IF(ISNUMBER(A171),MARKAH!F168,"")</f>
        <v/>
      </c>
      <c r="M171" s="19" t="str">
        <f t="shared" si="38"/>
        <v/>
      </c>
      <c r="N171" s="18" t="str">
        <f t="shared" si="32"/>
        <v/>
      </c>
      <c r="O171" s="19" t="str">
        <f t="shared" si="33"/>
        <v/>
      </c>
      <c r="P171" s="19" t="str">
        <f t="shared" si="39"/>
        <v/>
      </c>
      <c r="Q171" s="18" t="str">
        <f t="shared" si="40"/>
        <v/>
      </c>
      <c r="R171" s="21" t="str">
        <f t="shared" si="34"/>
        <v/>
      </c>
      <c r="S171" s="21" t="str">
        <f t="shared" si="35"/>
        <v/>
      </c>
      <c r="T171" s="19" t="str">
        <f>IF(ISNUMBER(P171),MARKAH!H168,"")</f>
        <v/>
      </c>
      <c r="U171" s="19" t="str">
        <f>IF(ISNUMBER(P171),MARKAH!I168,"")</f>
        <v/>
      </c>
      <c r="V171" s="100" t="str">
        <f t="shared" si="41"/>
        <v/>
      </c>
    </row>
    <row r="172" spans="1:22">
      <c r="A172" s="20" t="str">
        <f>IF(ISBLANK(MARKAH!A169),"",MARKAH!A169)</f>
        <v/>
      </c>
      <c r="B172" s="20" t="str">
        <f>IF(ISBLANK(MARKAH!B169),"",MARKAH!B169)</f>
        <v/>
      </c>
      <c r="C172" s="22" t="str">
        <f>IF(ISBLANK(MARKAH!C169),"",MARKAH!C169)</f>
        <v/>
      </c>
      <c r="D172" s="20" t="str">
        <f>IF(ISNUMBER(A172),MARKAH!D169,"")</f>
        <v/>
      </c>
      <c r="E172" s="19" t="str">
        <f t="shared" si="36"/>
        <v/>
      </c>
      <c r="F172" s="18" t="str">
        <f t="shared" si="28"/>
        <v/>
      </c>
      <c r="G172" s="19" t="str">
        <f t="shared" si="29"/>
        <v/>
      </c>
      <c r="H172" s="18" t="str">
        <f>IF(ISNUMBER(A172),MARKAH!E169,"")</f>
        <v/>
      </c>
      <c r="I172" s="19" t="str">
        <f t="shared" si="37"/>
        <v/>
      </c>
      <c r="J172" s="18" t="str">
        <f t="shared" si="30"/>
        <v/>
      </c>
      <c r="K172" s="19" t="str">
        <f t="shared" si="31"/>
        <v/>
      </c>
      <c r="L172" s="18" t="str">
        <f>IF(ISNUMBER(A172),MARKAH!F169,"")</f>
        <v/>
      </c>
      <c r="M172" s="19" t="str">
        <f t="shared" si="38"/>
        <v/>
      </c>
      <c r="N172" s="18" t="str">
        <f t="shared" si="32"/>
        <v/>
      </c>
      <c r="O172" s="19" t="str">
        <f t="shared" si="33"/>
        <v/>
      </c>
      <c r="P172" s="19" t="str">
        <f t="shared" si="39"/>
        <v/>
      </c>
      <c r="Q172" s="18" t="str">
        <f t="shared" si="40"/>
        <v/>
      </c>
      <c r="R172" s="21" t="str">
        <f t="shared" si="34"/>
        <v/>
      </c>
      <c r="S172" s="21" t="str">
        <f t="shared" si="35"/>
        <v/>
      </c>
      <c r="T172" s="19" t="str">
        <f>IF(ISNUMBER(P172),MARKAH!H169,"")</f>
        <v/>
      </c>
      <c r="U172" s="19" t="str">
        <f>IF(ISNUMBER(P172),MARKAH!I169,"")</f>
        <v/>
      </c>
      <c r="V172" s="100" t="str">
        <f t="shared" si="41"/>
        <v/>
      </c>
    </row>
    <row r="173" spans="1:22">
      <c r="A173" s="20" t="str">
        <f>IF(ISBLANK(MARKAH!A170),"",MARKAH!A170)</f>
        <v/>
      </c>
      <c r="B173" s="20" t="str">
        <f>IF(ISBLANK(MARKAH!B170),"",MARKAH!B170)</f>
        <v/>
      </c>
      <c r="C173" s="22" t="str">
        <f>IF(ISBLANK(MARKAH!C170),"",MARKAH!C170)</f>
        <v/>
      </c>
      <c r="D173" s="20" t="str">
        <f>IF(ISNUMBER(A173),MARKAH!D170,"")</f>
        <v/>
      </c>
      <c r="E173" s="19" t="str">
        <f t="shared" si="36"/>
        <v/>
      </c>
      <c r="F173" s="18" t="str">
        <f t="shared" si="28"/>
        <v/>
      </c>
      <c r="G173" s="19" t="str">
        <f t="shared" si="29"/>
        <v/>
      </c>
      <c r="H173" s="18" t="str">
        <f>IF(ISNUMBER(A173),MARKAH!E170,"")</f>
        <v/>
      </c>
      <c r="I173" s="19" t="str">
        <f t="shared" si="37"/>
        <v/>
      </c>
      <c r="J173" s="18" t="str">
        <f t="shared" si="30"/>
        <v/>
      </c>
      <c r="K173" s="19" t="str">
        <f t="shared" si="31"/>
        <v/>
      </c>
      <c r="L173" s="18" t="str">
        <f>IF(ISNUMBER(A173),MARKAH!F170,"")</f>
        <v/>
      </c>
      <c r="M173" s="19" t="str">
        <f t="shared" si="38"/>
        <v/>
      </c>
      <c r="N173" s="18" t="str">
        <f t="shared" si="32"/>
        <v/>
      </c>
      <c r="O173" s="19" t="str">
        <f t="shared" si="33"/>
        <v/>
      </c>
      <c r="P173" s="19" t="str">
        <f t="shared" si="39"/>
        <v/>
      </c>
      <c r="Q173" s="18" t="str">
        <f t="shared" si="40"/>
        <v/>
      </c>
      <c r="R173" s="21" t="str">
        <f t="shared" si="34"/>
        <v/>
      </c>
      <c r="S173" s="21" t="str">
        <f t="shared" si="35"/>
        <v/>
      </c>
      <c r="T173" s="19" t="str">
        <f>IF(ISNUMBER(P173),MARKAH!H170,"")</f>
        <v/>
      </c>
      <c r="U173" s="19" t="str">
        <f>IF(ISNUMBER(P173),MARKAH!I170,"")</f>
        <v/>
      </c>
      <c r="V173" s="100" t="str">
        <f t="shared" si="41"/>
        <v/>
      </c>
    </row>
    <row r="174" spans="1:22">
      <c r="A174" s="20" t="str">
        <f>IF(ISBLANK(MARKAH!A171),"",MARKAH!A171)</f>
        <v/>
      </c>
      <c r="B174" s="20" t="str">
        <f>IF(ISBLANK(MARKAH!B171),"",MARKAH!B171)</f>
        <v/>
      </c>
      <c r="C174" s="22" t="str">
        <f>IF(ISBLANK(MARKAH!C171),"",MARKAH!C171)</f>
        <v/>
      </c>
      <c r="D174" s="20" t="str">
        <f>IF(ISNUMBER(A174),MARKAH!D171,"")</f>
        <v/>
      </c>
      <c r="E174" s="19" t="str">
        <f t="shared" si="36"/>
        <v/>
      </c>
      <c r="F174" s="18" t="str">
        <f t="shared" si="28"/>
        <v/>
      </c>
      <c r="G174" s="19" t="str">
        <f t="shared" si="29"/>
        <v/>
      </c>
      <c r="H174" s="18" t="str">
        <f>IF(ISNUMBER(A174),MARKAH!E171,"")</f>
        <v/>
      </c>
      <c r="I174" s="19" t="str">
        <f t="shared" si="37"/>
        <v/>
      </c>
      <c r="J174" s="18" t="str">
        <f t="shared" si="30"/>
        <v/>
      </c>
      <c r="K174" s="19" t="str">
        <f t="shared" si="31"/>
        <v/>
      </c>
      <c r="L174" s="18" t="str">
        <f>IF(ISNUMBER(A174),MARKAH!F171,"")</f>
        <v/>
      </c>
      <c r="M174" s="19" t="str">
        <f t="shared" si="38"/>
        <v/>
      </c>
      <c r="N174" s="18" t="str">
        <f t="shared" si="32"/>
        <v/>
      </c>
      <c r="O174" s="19" t="str">
        <f t="shared" si="33"/>
        <v/>
      </c>
      <c r="P174" s="19" t="str">
        <f t="shared" si="39"/>
        <v/>
      </c>
      <c r="Q174" s="18" t="str">
        <f t="shared" si="40"/>
        <v/>
      </c>
      <c r="R174" s="21" t="str">
        <f t="shared" si="34"/>
        <v/>
      </c>
      <c r="S174" s="21" t="str">
        <f t="shared" si="35"/>
        <v/>
      </c>
      <c r="T174" s="19" t="str">
        <f>IF(ISNUMBER(P174),MARKAH!H171,"")</f>
        <v/>
      </c>
      <c r="U174" s="19" t="str">
        <f>IF(ISNUMBER(P174),MARKAH!I171,"")</f>
        <v/>
      </c>
      <c r="V174" s="100" t="str">
        <f t="shared" si="41"/>
        <v/>
      </c>
    </row>
    <row r="175" spans="1:22">
      <c r="A175" s="20" t="str">
        <f>IF(ISBLANK(MARKAH!A172),"",MARKAH!A172)</f>
        <v/>
      </c>
      <c r="B175" s="20" t="str">
        <f>IF(ISBLANK(MARKAH!B172),"",MARKAH!B172)</f>
        <v/>
      </c>
      <c r="C175" s="22" t="str">
        <f>IF(ISBLANK(MARKAH!C172),"",MARKAH!C172)</f>
        <v/>
      </c>
      <c r="D175" s="20" t="str">
        <f>IF(ISNUMBER(A175),MARKAH!D172,"")</f>
        <v/>
      </c>
      <c r="E175" s="19" t="str">
        <f t="shared" si="36"/>
        <v/>
      </c>
      <c r="F175" s="18" t="str">
        <f t="shared" si="28"/>
        <v/>
      </c>
      <c r="G175" s="19" t="str">
        <f t="shared" si="29"/>
        <v/>
      </c>
      <c r="H175" s="18" t="str">
        <f>IF(ISNUMBER(A175),MARKAH!E172,"")</f>
        <v/>
      </c>
      <c r="I175" s="19" t="str">
        <f t="shared" si="37"/>
        <v/>
      </c>
      <c r="J175" s="18" t="str">
        <f t="shared" si="30"/>
        <v/>
      </c>
      <c r="K175" s="19" t="str">
        <f t="shared" si="31"/>
        <v/>
      </c>
      <c r="L175" s="18" t="str">
        <f>IF(ISNUMBER(A175),MARKAH!F172,"")</f>
        <v/>
      </c>
      <c r="M175" s="19" t="str">
        <f t="shared" si="38"/>
        <v/>
      </c>
      <c r="N175" s="18" t="str">
        <f t="shared" si="32"/>
        <v/>
      </c>
      <c r="O175" s="19" t="str">
        <f t="shared" si="33"/>
        <v/>
      </c>
      <c r="P175" s="19" t="str">
        <f t="shared" si="39"/>
        <v/>
      </c>
      <c r="Q175" s="18" t="str">
        <f t="shared" si="40"/>
        <v/>
      </c>
      <c r="R175" s="21" t="str">
        <f t="shared" si="34"/>
        <v/>
      </c>
      <c r="S175" s="21" t="str">
        <f t="shared" si="35"/>
        <v/>
      </c>
      <c r="T175" s="19" t="str">
        <f>IF(ISNUMBER(P175),MARKAH!H172,"")</f>
        <v/>
      </c>
      <c r="U175" s="19" t="str">
        <f>IF(ISNUMBER(P175),MARKAH!I172,"")</f>
        <v/>
      </c>
      <c r="V175" s="100" t="str">
        <f t="shared" si="41"/>
        <v/>
      </c>
    </row>
    <row r="176" spans="1:22">
      <c r="A176" s="20" t="str">
        <f>IF(ISBLANK(MARKAH!A173),"",MARKAH!A173)</f>
        <v/>
      </c>
      <c r="B176" s="20" t="str">
        <f>IF(ISBLANK(MARKAH!B173),"",MARKAH!B173)</f>
        <v/>
      </c>
      <c r="C176" s="22" t="str">
        <f>IF(ISBLANK(MARKAH!C173),"",MARKAH!C173)</f>
        <v/>
      </c>
      <c r="D176" s="20" t="str">
        <f>IF(ISNUMBER(A176),MARKAH!D173,"")</f>
        <v/>
      </c>
      <c r="E176" s="19" t="str">
        <f t="shared" si="36"/>
        <v/>
      </c>
      <c r="F176" s="18" t="str">
        <f t="shared" si="28"/>
        <v/>
      </c>
      <c r="G176" s="19" t="str">
        <f t="shared" si="29"/>
        <v/>
      </c>
      <c r="H176" s="18" t="str">
        <f>IF(ISNUMBER(A176),MARKAH!E173,"")</f>
        <v/>
      </c>
      <c r="I176" s="19" t="str">
        <f t="shared" si="37"/>
        <v/>
      </c>
      <c r="J176" s="18" t="str">
        <f t="shared" si="30"/>
        <v/>
      </c>
      <c r="K176" s="19" t="str">
        <f t="shared" si="31"/>
        <v/>
      </c>
      <c r="L176" s="18" t="str">
        <f>IF(ISNUMBER(A176),MARKAH!F173,"")</f>
        <v/>
      </c>
      <c r="M176" s="19" t="str">
        <f t="shared" si="38"/>
        <v/>
      </c>
      <c r="N176" s="18" t="str">
        <f t="shared" si="32"/>
        <v/>
      </c>
      <c r="O176" s="19" t="str">
        <f t="shared" si="33"/>
        <v/>
      </c>
      <c r="P176" s="19" t="str">
        <f t="shared" si="39"/>
        <v/>
      </c>
      <c r="Q176" s="18" t="str">
        <f t="shared" si="40"/>
        <v/>
      </c>
      <c r="R176" s="21" t="str">
        <f t="shared" si="34"/>
        <v/>
      </c>
      <c r="S176" s="21" t="str">
        <f t="shared" si="35"/>
        <v/>
      </c>
      <c r="T176" s="19" t="str">
        <f>IF(ISNUMBER(P176),MARKAH!H173,"")</f>
        <v/>
      </c>
      <c r="U176" s="19" t="str">
        <f>IF(ISNUMBER(P176),MARKAH!I173,"")</f>
        <v/>
      </c>
      <c r="V176" s="100" t="str">
        <f t="shared" si="41"/>
        <v/>
      </c>
    </row>
    <row r="177" spans="1:22">
      <c r="A177" s="20" t="str">
        <f>IF(ISBLANK(MARKAH!A174),"",MARKAH!A174)</f>
        <v/>
      </c>
      <c r="B177" s="20" t="str">
        <f>IF(ISBLANK(MARKAH!B174),"",MARKAH!B174)</f>
        <v/>
      </c>
      <c r="C177" s="22" t="str">
        <f>IF(ISBLANK(MARKAH!C174),"",MARKAH!C174)</f>
        <v/>
      </c>
      <c r="D177" s="20" t="str">
        <f>IF(ISNUMBER(A177),MARKAH!D174,"")</f>
        <v/>
      </c>
      <c r="E177" s="19" t="str">
        <f t="shared" si="36"/>
        <v/>
      </c>
      <c r="F177" s="18" t="str">
        <f t="shared" si="28"/>
        <v/>
      </c>
      <c r="G177" s="19" t="str">
        <f t="shared" si="29"/>
        <v/>
      </c>
      <c r="H177" s="18" t="str">
        <f>IF(ISNUMBER(A177),MARKAH!E174,"")</f>
        <v/>
      </c>
      <c r="I177" s="19" t="str">
        <f t="shared" si="37"/>
        <v/>
      </c>
      <c r="J177" s="18" t="str">
        <f t="shared" si="30"/>
        <v/>
      </c>
      <c r="K177" s="19" t="str">
        <f t="shared" si="31"/>
        <v/>
      </c>
      <c r="L177" s="18" t="str">
        <f>IF(ISNUMBER(A177),MARKAH!F174,"")</f>
        <v/>
      </c>
      <c r="M177" s="19" t="str">
        <f t="shared" si="38"/>
        <v/>
      </c>
      <c r="N177" s="18" t="str">
        <f t="shared" si="32"/>
        <v/>
      </c>
      <c r="O177" s="19" t="str">
        <f t="shared" si="33"/>
        <v/>
      </c>
      <c r="P177" s="19" t="str">
        <f t="shared" si="39"/>
        <v/>
      </c>
      <c r="Q177" s="18" t="str">
        <f t="shared" si="40"/>
        <v/>
      </c>
      <c r="R177" s="21" t="str">
        <f t="shared" si="34"/>
        <v/>
      </c>
      <c r="S177" s="21" t="str">
        <f t="shared" si="35"/>
        <v/>
      </c>
      <c r="T177" s="19" t="str">
        <f>IF(ISNUMBER(P177),MARKAH!H174,"")</f>
        <v/>
      </c>
      <c r="U177" s="19" t="str">
        <f>IF(ISNUMBER(P177),MARKAH!I174,"")</f>
        <v/>
      </c>
      <c r="V177" s="100" t="str">
        <f t="shared" si="41"/>
        <v/>
      </c>
    </row>
    <row r="178" spans="1:22">
      <c r="A178" s="20" t="str">
        <f>IF(ISBLANK(MARKAH!A175),"",MARKAH!A175)</f>
        <v/>
      </c>
      <c r="B178" s="20" t="str">
        <f>IF(ISBLANK(MARKAH!B175),"",MARKAH!B175)</f>
        <v/>
      </c>
      <c r="C178" s="22" t="str">
        <f>IF(ISBLANK(MARKAH!C175),"",MARKAH!C175)</f>
        <v/>
      </c>
      <c r="D178" s="20" t="str">
        <f>IF(ISNUMBER(A178),MARKAH!D175,"")</f>
        <v/>
      </c>
      <c r="E178" s="19" t="str">
        <f t="shared" si="36"/>
        <v/>
      </c>
      <c r="F178" s="18" t="str">
        <f t="shared" si="28"/>
        <v/>
      </c>
      <c r="G178" s="19" t="str">
        <f t="shared" si="29"/>
        <v/>
      </c>
      <c r="H178" s="18" t="str">
        <f>IF(ISNUMBER(A178),MARKAH!E175,"")</f>
        <v/>
      </c>
      <c r="I178" s="19" t="str">
        <f t="shared" si="37"/>
        <v/>
      </c>
      <c r="J178" s="18" t="str">
        <f t="shared" si="30"/>
        <v/>
      </c>
      <c r="K178" s="19" t="str">
        <f t="shared" si="31"/>
        <v/>
      </c>
      <c r="L178" s="18" t="str">
        <f>IF(ISNUMBER(A178),MARKAH!F175,"")</f>
        <v/>
      </c>
      <c r="M178" s="19" t="str">
        <f t="shared" si="38"/>
        <v/>
      </c>
      <c r="N178" s="18" t="str">
        <f t="shared" si="32"/>
        <v/>
      </c>
      <c r="O178" s="19" t="str">
        <f t="shared" si="33"/>
        <v/>
      </c>
      <c r="P178" s="19" t="str">
        <f t="shared" si="39"/>
        <v/>
      </c>
      <c r="Q178" s="18" t="str">
        <f t="shared" si="40"/>
        <v/>
      </c>
      <c r="R178" s="21" t="str">
        <f t="shared" si="34"/>
        <v/>
      </c>
      <c r="S178" s="21" t="str">
        <f t="shared" si="35"/>
        <v/>
      </c>
      <c r="T178" s="19" t="str">
        <f>IF(ISNUMBER(P178),MARKAH!H175,"")</f>
        <v/>
      </c>
      <c r="U178" s="19" t="str">
        <f>IF(ISNUMBER(P178),MARKAH!I175,"")</f>
        <v/>
      </c>
      <c r="V178" s="100" t="str">
        <f t="shared" si="41"/>
        <v/>
      </c>
    </row>
    <row r="179" spans="1:22">
      <c r="A179" s="20" t="str">
        <f>IF(ISBLANK(MARKAH!A176),"",MARKAH!A176)</f>
        <v/>
      </c>
      <c r="B179" s="20" t="str">
        <f>IF(ISBLANK(MARKAH!B176),"",MARKAH!B176)</f>
        <v/>
      </c>
      <c r="C179" s="22" t="str">
        <f>IF(ISBLANK(MARKAH!C176),"",MARKAH!C176)</f>
        <v/>
      </c>
      <c r="D179" s="20" t="str">
        <f>IF(ISNUMBER(A179),MARKAH!D176,"")</f>
        <v/>
      </c>
      <c r="E179" s="19" t="str">
        <f t="shared" si="36"/>
        <v/>
      </c>
      <c r="F179" s="18" t="str">
        <f t="shared" si="28"/>
        <v/>
      </c>
      <c r="G179" s="19" t="str">
        <f t="shared" si="29"/>
        <v/>
      </c>
      <c r="H179" s="18" t="str">
        <f>IF(ISNUMBER(A179),MARKAH!E176,"")</f>
        <v/>
      </c>
      <c r="I179" s="19" t="str">
        <f t="shared" si="37"/>
        <v/>
      </c>
      <c r="J179" s="18" t="str">
        <f t="shared" si="30"/>
        <v/>
      </c>
      <c r="K179" s="19" t="str">
        <f t="shared" si="31"/>
        <v/>
      </c>
      <c r="L179" s="18" t="str">
        <f>IF(ISNUMBER(A179),MARKAH!F176,"")</f>
        <v/>
      </c>
      <c r="M179" s="19" t="str">
        <f t="shared" si="38"/>
        <v/>
      </c>
      <c r="N179" s="18" t="str">
        <f t="shared" si="32"/>
        <v/>
      </c>
      <c r="O179" s="19" t="str">
        <f t="shared" si="33"/>
        <v/>
      </c>
      <c r="P179" s="19" t="str">
        <f t="shared" si="39"/>
        <v/>
      </c>
      <c r="Q179" s="18" t="str">
        <f t="shared" si="40"/>
        <v/>
      </c>
      <c r="R179" s="21" t="str">
        <f t="shared" si="34"/>
        <v/>
      </c>
      <c r="S179" s="21" t="str">
        <f t="shared" si="35"/>
        <v/>
      </c>
      <c r="T179" s="19" t="str">
        <f>IF(ISNUMBER(P179),MARKAH!H176,"")</f>
        <v/>
      </c>
      <c r="U179" s="19" t="str">
        <f>IF(ISNUMBER(P179),MARKAH!I176,"")</f>
        <v/>
      </c>
      <c r="V179" s="100" t="str">
        <f t="shared" si="41"/>
        <v/>
      </c>
    </row>
    <row r="180" spans="1:22">
      <c r="A180" s="20" t="str">
        <f>IF(ISBLANK(MARKAH!A177),"",MARKAH!A177)</f>
        <v/>
      </c>
      <c r="B180" s="20" t="str">
        <f>IF(ISBLANK(MARKAH!B177),"",MARKAH!B177)</f>
        <v/>
      </c>
      <c r="C180" s="22" t="str">
        <f>IF(ISBLANK(MARKAH!C177),"",MARKAH!C177)</f>
        <v/>
      </c>
      <c r="D180" s="20" t="str">
        <f>IF(ISNUMBER(A180),MARKAH!D177,"")</f>
        <v/>
      </c>
      <c r="E180" s="19" t="str">
        <f t="shared" si="36"/>
        <v/>
      </c>
      <c r="F180" s="18" t="str">
        <f t="shared" si="28"/>
        <v/>
      </c>
      <c r="G180" s="19" t="str">
        <f t="shared" si="29"/>
        <v/>
      </c>
      <c r="H180" s="18" t="str">
        <f>IF(ISNUMBER(A180),MARKAH!E177,"")</f>
        <v/>
      </c>
      <c r="I180" s="19" t="str">
        <f t="shared" si="37"/>
        <v/>
      </c>
      <c r="J180" s="18" t="str">
        <f t="shared" si="30"/>
        <v/>
      </c>
      <c r="K180" s="19" t="str">
        <f t="shared" si="31"/>
        <v/>
      </c>
      <c r="L180" s="18" t="str">
        <f>IF(ISNUMBER(A180),MARKAH!F177,"")</f>
        <v/>
      </c>
      <c r="M180" s="19" t="str">
        <f t="shared" si="38"/>
        <v/>
      </c>
      <c r="N180" s="18" t="str">
        <f t="shared" si="32"/>
        <v/>
      </c>
      <c r="O180" s="19" t="str">
        <f t="shared" si="33"/>
        <v/>
      </c>
      <c r="P180" s="19" t="str">
        <f t="shared" si="39"/>
        <v/>
      </c>
      <c r="Q180" s="18" t="str">
        <f t="shared" si="40"/>
        <v/>
      </c>
      <c r="R180" s="21" t="str">
        <f t="shared" si="34"/>
        <v/>
      </c>
      <c r="S180" s="21" t="str">
        <f t="shared" si="35"/>
        <v/>
      </c>
      <c r="T180" s="19" t="str">
        <f>IF(ISNUMBER(P180),MARKAH!H177,"")</f>
        <v/>
      </c>
      <c r="U180" s="19" t="str">
        <f>IF(ISNUMBER(P180),MARKAH!I177,"")</f>
        <v/>
      </c>
      <c r="V180" s="100" t="str">
        <f t="shared" si="41"/>
        <v/>
      </c>
    </row>
    <row r="181" spans="1:22">
      <c r="A181" s="20" t="str">
        <f>IF(ISBLANK(MARKAH!A178),"",MARKAH!A178)</f>
        <v/>
      </c>
      <c r="B181" s="20" t="str">
        <f>IF(ISBLANK(MARKAH!B178),"",MARKAH!B178)</f>
        <v/>
      </c>
      <c r="C181" s="22" t="str">
        <f>IF(ISBLANK(MARKAH!C178),"",MARKAH!C178)</f>
        <v/>
      </c>
      <c r="D181" s="20" t="str">
        <f>IF(ISNUMBER(A181),MARKAH!D178,"")</f>
        <v/>
      </c>
      <c r="E181" s="19" t="str">
        <f t="shared" si="36"/>
        <v/>
      </c>
      <c r="F181" s="18" t="str">
        <f t="shared" si="28"/>
        <v/>
      </c>
      <c r="G181" s="19" t="str">
        <f t="shared" si="29"/>
        <v/>
      </c>
      <c r="H181" s="18" t="str">
        <f>IF(ISNUMBER(A181),MARKAH!E178,"")</f>
        <v/>
      </c>
      <c r="I181" s="19" t="str">
        <f t="shared" si="37"/>
        <v/>
      </c>
      <c r="J181" s="18" t="str">
        <f t="shared" si="30"/>
        <v/>
      </c>
      <c r="K181" s="19" t="str">
        <f t="shared" si="31"/>
        <v/>
      </c>
      <c r="L181" s="18" t="str">
        <f>IF(ISNUMBER(A181),MARKAH!F178,"")</f>
        <v/>
      </c>
      <c r="M181" s="19" t="str">
        <f t="shared" si="38"/>
        <v/>
      </c>
      <c r="N181" s="18" t="str">
        <f t="shared" si="32"/>
        <v/>
      </c>
      <c r="O181" s="19" t="str">
        <f t="shared" si="33"/>
        <v/>
      </c>
      <c r="P181" s="19" t="str">
        <f t="shared" si="39"/>
        <v/>
      </c>
      <c r="Q181" s="18" t="str">
        <f t="shared" si="40"/>
        <v/>
      </c>
      <c r="R181" s="21" t="str">
        <f t="shared" si="34"/>
        <v/>
      </c>
      <c r="S181" s="21" t="str">
        <f t="shared" si="35"/>
        <v/>
      </c>
      <c r="T181" s="19" t="str">
        <f>IF(ISNUMBER(P181),MARKAH!H178,"")</f>
        <v/>
      </c>
      <c r="U181" s="19" t="str">
        <f>IF(ISNUMBER(P181),MARKAH!I178,"")</f>
        <v/>
      </c>
      <c r="V181" s="100" t="str">
        <f t="shared" si="41"/>
        <v/>
      </c>
    </row>
    <row r="182" spans="1:22">
      <c r="A182" s="20" t="str">
        <f>IF(ISBLANK(MARKAH!A179),"",MARKAH!A179)</f>
        <v/>
      </c>
      <c r="B182" s="20" t="str">
        <f>IF(ISBLANK(MARKAH!B179),"",MARKAH!B179)</f>
        <v/>
      </c>
      <c r="C182" s="22" t="str">
        <f>IF(ISBLANK(MARKAH!C179),"",MARKAH!C179)</f>
        <v/>
      </c>
      <c r="D182" s="20" t="str">
        <f>IF(ISNUMBER(A182),MARKAH!D179,"")</f>
        <v/>
      </c>
      <c r="E182" s="19" t="str">
        <f t="shared" si="36"/>
        <v/>
      </c>
      <c r="F182" s="18" t="str">
        <f t="shared" si="28"/>
        <v/>
      </c>
      <c r="G182" s="19" t="str">
        <f t="shared" si="29"/>
        <v/>
      </c>
      <c r="H182" s="18" t="str">
        <f>IF(ISNUMBER(A182),MARKAH!E179,"")</f>
        <v/>
      </c>
      <c r="I182" s="19" t="str">
        <f t="shared" si="37"/>
        <v/>
      </c>
      <c r="J182" s="18" t="str">
        <f t="shared" si="30"/>
        <v/>
      </c>
      <c r="K182" s="19" t="str">
        <f t="shared" si="31"/>
        <v/>
      </c>
      <c r="L182" s="18" t="str">
        <f>IF(ISNUMBER(A182),MARKAH!F179,"")</f>
        <v/>
      </c>
      <c r="M182" s="19" t="str">
        <f t="shared" si="38"/>
        <v/>
      </c>
      <c r="N182" s="18" t="str">
        <f t="shared" si="32"/>
        <v/>
      </c>
      <c r="O182" s="19" t="str">
        <f t="shared" si="33"/>
        <v/>
      </c>
      <c r="P182" s="19" t="str">
        <f t="shared" si="39"/>
        <v/>
      </c>
      <c r="Q182" s="18" t="str">
        <f t="shared" si="40"/>
        <v/>
      </c>
      <c r="R182" s="21" t="str">
        <f t="shared" si="34"/>
        <v/>
      </c>
      <c r="S182" s="21" t="str">
        <f t="shared" si="35"/>
        <v/>
      </c>
      <c r="T182" s="19" t="str">
        <f>IF(ISNUMBER(P182),MARKAH!H179,"")</f>
        <v/>
      </c>
      <c r="U182" s="19" t="str">
        <f>IF(ISNUMBER(P182),MARKAH!I179,"")</f>
        <v/>
      </c>
      <c r="V182" s="100" t="str">
        <f t="shared" si="41"/>
        <v/>
      </c>
    </row>
    <row r="183" spans="1:22">
      <c r="A183" s="20" t="str">
        <f>IF(ISBLANK(MARKAH!A180),"",MARKAH!A180)</f>
        <v/>
      </c>
      <c r="B183" s="20" t="str">
        <f>IF(ISBLANK(MARKAH!B180),"",MARKAH!B180)</f>
        <v/>
      </c>
      <c r="C183" s="22" t="str">
        <f>IF(ISBLANK(MARKAH!C180),"",MARKAH!C180)</f>
        <v/>
      </c>
      <c r="D183" s="20" t="str">
        <f>IF(ISNUMBER(A183),MARKAH!D180,"")</f>
        <v/>
      </c>
      <c r="E183" s="19" t="str">
        <f t="shared" si="36"/>
        <v/>
      </c>
      <c r="F183" s="18" t="str">
        <f t="shared" si="28"/>
        <v/>
      </c>
      <c r="G183" s="19" t="str">
        <f t="shared" si="29"/>
        <v/>
      </c>
      <c r="H183" s="18" t="str">
        <f>IF(ISNUMBER(A183),MARKAH!E180,"")</f>
        <v/>
      </c>
      <c r="I183" s="19" t="str">
        <f t="shared" si="37"/>
        <v/>
      </c>
      <c r="J183" s="18" t="str">
        <f t="shared" si="30"/>
        <v/>
      </c>
      <c r="K183" s="19" t="str">
        <f t="shared" si="31"/>
        <v/>
      </c>
      <c r="L183" s="18" t="str">
        <f>IF(ISNUMBER(A183),MARKAH!F180,"")</f>
        <v/>
      </c>
      <c r="M183" s="19" t="str">
        <f t="shared" si="38"/>
        <v/>
      </c>
      <c r="N183" s="18" t="str">
        <f t="shared" si="32"/>
        <v/>
      </c>
      <c r="O183" s="19" t="str">
        <f t="shared" si="33"/>
        <v/>
      </c>
      <c r="P183" s="19" t="str">
        <f t="shared" si="39"/>
        <v/>
      </c>
      <c r="Q183" s="18" t="str">
        <f t="shared" si="40"/>
        <v/>
      </c>
      <c r="R183" s="21" t="str">
        <f t="shared" si="34"/>
        <v/>
      </c>
      <c r="S183" s="21" t="str">
        <f t="shared" si="35"/>
        <v/>
      </c>
      <c r="T183" s="19" t="str">
        <f>IF(ISNUMBER(P183),MARKAH!H180,"")</f>
        <v/>
      </c>
      <c r="U183" s="19" t="str">
        <f>IF(ISNUMBER(P183),MARKAH!I180,"")</f>
        <v/>
      </c>
      <c r="V183" s="100" t="str">
        <f t="shared" si="41"/>
        <v/>
      </c>
    </row>
    <row r="184" spans="1:22">
      <c r="A184" s="20" t="str">
        <f>IF(ISBLANK(MARKAH!A181),"",MARKAH!A181)</f>
        <v/>
      </c>
      <c r="B184" s="20" t="str">
        <f>IF(ISBLANK(MARKAH!B181),"",MARKAH!B181)</f>
        <v/>
      </c>
      <c r="C184" s="22" t="str">
        <f>IF(ISBLANK(MARKAH!C181),"",MARKAH!C181)</f>
        <v/>
      </c>
      <c r="D184" s="20" t="str">
        <f>IF(ISNUMBER(A184),MARKAH!D181,"")</f>
        <v/>
      </c>
      <c r="E184" s="19" t="str">
        <f t="shared" si="36"/>
        <v/>
      </c>
      <c r="F184" s="18" t="str">
        <f t="shared" si="28"/>
        <v/>
      </c>
      <c r="G184" s="19" t="str">
        <f t="shared" si="29"/>
        <v/>
      </c>
      <c r="H184" s="18" t="str">
        <f>IF(ISNUMBER(A184),MARKAH!E181,"")</f>
        <v/>
      </c>
      <c r="I184" s="19" t="str">
        <f t="shared" si="37"/>
        <v/>
      </c>
      <c r="J184" s="18" t="str">
        <f t="shared" si="30"/>
        <v/>
      </c>
      <c r="K184" s="19" t="str">
        <f t="shared" si="31"/>
        <v/>
      </c>
      <c r="L184" s="18" t="str">
        <f>IF(ISNUMBER(A184),MARKAH!F181,"")</f>
        <v/>
      </c>
      <c r="M184" s="19" t="str">
        <f t="shared" si="38"/>
        <v/>
      </c>
      <c r="N184" s="18" t="str">
        <f t="shared" si="32"/>
        <v/>
      </c>
      <c r="O184" s="19" t="str">
        <f t="shared" si="33"/>
        <v/>
      </c>
      <c r="P184" s="19" t="str">
        <f t="shared" si="39"/>
        <v/>
      </c>
      <c r="Q184" s="18" t="str">
        <f t="shared" si="40"/>
        <v/>
      </c>
      <c r="R184" s="21" t="str">
        <f t="shared" si="34"/>
        <v/>
      </c>
      <c r="S184" s="21" t="str">
        <f t="shared" si="35"/>
        <v/>
      </c>
      <c r="T184" s="19" t="str">
        <f>IF(ISNUMBER(P184),MARKAH!H181,"")</f>
        <v/>
      </c>
      <c r="U184" s="19" t="str">
        <f>IF(ISNUMBER(P184),MARKAH!I181,"")</f>
        <v/>
      </c>
      <c r="V184" s="100" t="str">
        <f t="shared" si="41"/>
        <v/>
      </c>
    </row>
    <row r="185" spans="1:22">
      <c r="A185" s="20" t="str">
        <f>IF(ISBLANK(MARKAH!A182),"",MARKAH!A182)</f>
        <v/>
      </c>
      <c r="B185" s="20" t="str">
        <f>IF(ISBLANK(MARKAH!B182),"",MARKAH!B182)</f>
        <v/>
      </c>
      <c r="C185" s="22" t="str">
        <f>IF(ISBLANK(MARKAH!C182),"",MARKAH!C182)</f>
        <v/>
      </c>
      <c r="D185" s="20" t="str">
        <f>IF(ISNUMBER(A185),MARKAH!D182,"")</f>
        <v/>
      </c>
      <c r="E185" s="19" t="str">
        <f t="shared" si="36"/>
        <v/>
      </c>
      <c r="F185" s="18" t="str">
        <f t="shared" si="28"/>
        <v/>
      </c>
      <c r="G185" s="19" t="str">
        <f t="shared" si="29"/>
        <v/>
      </c>
      <c r="H185" s="18" t="str">
        <f>IF(ISNUMBER(A185),MARKAH!E182,"")</f>
        <v/>
      </c>
      <c r="I185" s="19" t="str">
        <f t="shared" si="37"/>
        <v/>
      </c>
      <c r="J185" s="18" t="str">
        <f t="shared" si="30"/>
        <v/>
      </c>
      <c r="K185" s="19" t="str">
        <f t="shared" si="31"/>
        <v/>
      </c>
      <c r="L185" s="18" t="str">
        <f>IF(ISNUMBER(A185),MARKAH!F182,"")</f>
        <v/>
      </c>
      <c r="M185" s="19" t="str">
        <f t="shared" si="38"/>
        <v/>
      </c>
      <c r="N185" s="18" t="str">
        <f t="shared" si="32"/>
        <v/>
      </c>
      <c r="O185" s="19" t="str">
        <f t="shared" si="33"/>
        <v/>
      </c>
      <c r="P185" s="19" t="str">
        <f t="shared" si="39"/>
        <v/>
      </c>
      <c r="Q185" s="18" t="str">
        <f t="shared" si="40"/>
        <v/>
      </c>
      <c r="R185" s="21" t="str">
        <f t="shared" si="34"/>
        <v/>
      </c>
      <c r="S185" s="21" t="str">
        <f t="shared" si="35"/>
        <v/>
      </c>
      <c r="T185" s="19" t="str">
        <f>IF(ISNUMBER(P185),MARKAH!H182,"")</f>
        <v/>
      </c>
      <c r="U185" s="19" t="str">
        <f>IF(ISNUMBER(P185),MARKAH!I182,"")</f>
        <v/>
      </c>
      <c r="V185" s="100" t="str">
        <f t="shared" si="41"/>
        <v/>
      </c>
    </row>
    <row r="186" spans="1:22">
      <c r="A186" s="20" t="str">
        <f>IF(ISBLANK(MARKAH!A183),"",MARKAH!A183)</f>
        <v/>
      </c>
      <c r="B186" s="20" t="str">
        <f>IF(ISBLANK(MARKAH!B183),"",MARKAH!B183)</f>
        <v/>
      </c>
      <c r="C186" s="22" t="str">
        <f>IF(ISBLANK(MARKAH!C183),"",MARKAH!C183)</f>
        <v/>
      </c>
      <c r="D186" s="20" t="str">
        <f>IF(ISNUMBER(A186),MARKAH!D183,"")</f>
        <v/>
      </c>
      <c r="E186" s="19" t="str">
        <f t="shared" si="36"/>
        <v/>
      </c>
      <c r="F186" s="18" t="str">
        <f t="shared" si="28"/>
        <v/>
      </c>
      <c r="G186" s="19" t="str">
        <f t="shared" si="29"/>
        <v/>
      </c>
      <c r="H186" s="18" t="str">
        <f>IF(ISNUMBER(A186),MARKAH!E183,"")</f>
        <v/>
      </c>
      <c r="I186" s="19" t="str">
        <f t="shared" si="37"/>
        <v/>
      </c>
      <c r="J186" s="18" t="str">
        <f t="shared" si="30"/>
        <v/>
      </c>
      <c r="K186" s="19" t="str">
        <f t="shared" si="31"/>
        <v/>
      </c>
      <c r="L186" s="18" t="str">
        <f>IF(ISNUMBER(A186),MARKAH!F183,"")</f>
        <v/>
      </c>
      <c r="M186" s="19" t="str">
        <f t="shared" si="38"/>
        <v/>
      </c>
      <c r="N186" s="18" t="str">
        <f t="shared" si="32"/>
        <v/>
      </c>
      <c r="O186" s="19" t="str">
        <f t="shared" si="33"/>
        <v/>
      </c>
      <c r="P186" s="19" t="str">
        <f t="shared" si="39"/>
        <v/>
      </c>
      <c r="Q186" s="18" t="str">
        <f t="shared" si="40"/>
        <v/>
      </c>
      <c r="R186" s="21" t="str">
        <f t="shared" si="34"/>
        <v/>
      </c>
      <c r="S186" s="21" t="str">
        <f t="shared" si="35"/>
        <v/>
      </c>
      <c r="T186" s="19" t="str">
        <f>IF(ISNUMBER(P186),MARKAH!H183,"")</f>
        <v/>
      </c>
      <c r="U186" s="19" t="str">
        <f>IF(ISNUMBER(P186),MARKAH!I183,"")</f>
        <v/>
      </c>
      <c r="V186" s="100" t="str">
        <f t="shared" si="41"/>
        <v/>
      </c>
    </row>
    <row r="187" spans="1:22">
      <c r="A187" s="20" t="str">
        <f>IF(ISBLANK(MARKAH!A184),"",MARKAH!A184)</f>
        <v/>
      </c>
      <c r="B187" s="20" t="str">
        <f>IF(ISBLANK(MARKAH!B184),"",MARKAH!B184)</f>
        <v/>
      </c>
      <c r="C187" s="22" t="str">
        <f>IF(ISBLANK(MARKAH!C184),"",MARKAH!C184)</f>
        <v/>
      </c>
      <c r="D187" s="20" t="str">
        <f>IF(ISNUMBER(A187),MARKAH!D184,"")</f>
        <v/>
      </c>
      <c r="E187" s="19" t="str">
        <f t="shared" si="36"/>
        <v/>
      </c>
      <c r="F187" s="18" t="str">
        <f t="shared" si="28"/>
        <v/>
      </c>
      <c r="G187" s="19" t="str">
        <f t="shared" si="29"/>
        <v/>
      </c>
      <c r="H187" s="18" t="str">
        <f>IF(ISNUMBER(A187),MARKAH!E184,"")</f>
        <v/>
      </c>
      <c r="I187" s="19" t="str">
        <f t="shared" si="37"/>
        <v/>
      </c>
      <c r="J187" s="18" t="str">
        <f t="shared" si="30"/>
        <v/>
      </c>
      <c r="K187" s="19" t="str">
        <f t="shared" si="31"/>
        <v/>
      </c>
      <c r="L187" s="18" t="str">
        <f>IF(ISNUMBER(A187),MARKAH!F184,"")</f>
        <v/>
      </c>
      <c r="M187" s="19" t="str">
        <f t="shared" si="38"/>
        <v/>
      </c>
      <c r="N187" s="18" t="str">
        <f t="shared" si="32"/>
        <v/>
      </c>
      <c r="O187" s="19" t="str">
        <f t="shared" si="33"/>
        <v/>
      </c>
      <c r="P187" s="19" t="str">
        <f t="shared" si="39"/>
        <v/>
      </c>
      <c r="Q187" s="18" t="str">
        <f t="shared" si="40"/>
        <v/>
      </c>
      <c r="R187" s="21" t="str">
        <f t="shared" si="34"/>
        <v/>
      </c>
      <c r="S187" s="21" t="str">
        <f t="shared" si="35"/>
        <v/>
      </c>
      <c r="T187" s="19" t="str">
        <f>IF(ISNUMBER(P187),MARKAH!H184,"")</f>
        <v/>
      </c>
      <c r="U187" s="19" t="str">
        <f>IF(ISNUMBER(P187),MARKAH!I184,"")</f>
        <v/>
      </c>
      <c r="V187" s="100" t="str">
        <f t="shared" si="41"/>
        <v/>
      </c>
    </row>
    <row r="188" spans="1:22">
      <c r="A188" s="20" t="str">
        <f>IF(ISBLANK(MARKAH!A185),"",MARKAH!A185)</f>
        <v/>
      </c>
      <c r="B188" s="20" t="str">
        <f>IF(ISBLANK(MARKAH!B185),"",MARKAH!B185)</f>
        <v/>
      </c>
      <c r="C188" s="22" t="str">
        <f>IF(ISBLANK(MARKAH!C185),"",MARKAH!C185)</f>
        <v/>
      </c>
      <c r="D188" s="20" t="str">
        <f>IF(ISNUMBER(A188),MARKAH!D185,"")</f>
        <v/>
      </c>
      <c r="E188" s="19" t="str">
        <f t="shared" si="36"/>
        <v/>
      </c>
      <c r="F188" s="18" t="str">
        <f t="shared" si="28"/>
        <v/>
      </c>
      <c r="G188" s="19" t="str">
        <f t="shared" si="29"/>
        <v/>
      </c>
      <c r="H188" s="18" t="str">
        <f>IF(ISNUMBER(A188),MARKAH!E185,"")</f>
        <v/>
      </c>
      <c r="I188" s="19" t="str">
        <f t="shared" si="37"/>
        <v/>
      </c>
      <c r="J188" s="18" t="str">
        <f t="shared" si="30"/>
        <v/>
      </c>
      <c r="K188" s="19" t="str">
        <f t="shared" si="31"/>
        <v/>
      </c>
      <c r="L188" s="18" t="str">
        <f>IF(ISNUMBER(A188),MARKAH!F185,"")</f>
        <v/>
      </c>
      <c r="M188" s="19" t="str">
        <f t="shared" si="38"/>
        <v/>
      </c>
      <c r="N188" s="18" t="str">
        <f t="shared" si="32"/>
        <v/>
      </c>
      <c r="O188" s="19" t="str">
        <f t="shared" si="33"/>
        <v/>
      </c>
      <c r="P188" s="19" t="str">
        <f t="shared" si="39"/>
        <v/>
      </c>
      <c r="Q188" s="18" t="str">
        <f t="shared" si="40"/>
        <v/>
      </c>
      <c r="R188" s="21" t="str">
        <f t="shared" si="34"/>
        <v/>
      </c>
      <c r="S188" s="21" t="str">
        <f t="shared" si="35"/>
        <v/>
      </c>
      <c r="T188" s="19" t="str">
        <f>IF(ISNUMBER(P188),MARKAH!H185,"")</f>
        <v/>
      </c>
      <c r="U188" s="19" t="str">
        <f>IF(ISNUMBER(P188),MARKAH!I185,"")</f>
        <v/>
      </c>
      <c r="V188" s="100" t="str">
        <f t="shared" si="41"/>
        <v/>
      </c>
    </row>
    <row r="189" spans="1:22">
      <c r="A189" s="20" t="str">
        <f>IF(ISBLANK(MARKAH!A186),"",MARKAH!A186)</f>
        <v/>
      </c>
      <c r="B189" s="20" t="str">
        <f>IF(ISBLANK(MARKAH!B186),"",MARKAH!B186)</f>
        <v/>
      </c>
      <c r="C189" s="22" t="str">
        <f>IF(ISBLANK(MARKAH!C186),"",MARKAH!C186)</f>
        <v/>
      </c>
      <c r="D189" s="20" t="str">
        <f>IF(ISNUMBER(A189),MARKAH!D186,"")</f>
        <v/>
      </c>
      <c r="E189" s="19" t="str">
        <f t="shared" si="36"/>
        <v/>
      </c>
      <c r="F189" s="18" t="str">
        <f t="shared" si="28"/>
        <v/>
      </c>
      <c r="G189" s="19" t="str">
        <f t="shared" si="29"/>
        <v/>
      </c>
      <c r="H189" s="18" t="str">
        <f>IF(ISNUMBER(A189),MARKAH!E186,"")</f>
        <v/>
      </c>
      <c r="I189" s="19" t="str">
        <f t="shared" si="37"/>
        <v/>
      </c>
      <c r="J189" s="18" t="str">
        <f t="shared" si="30"/>
        <v/>
      </c>
      <c r="K189" s="19" t="str">
        <f t="shared" si="31"/>
        <v/>
      </c>
      <c r="L189" s="18" t="str">
        <f>IF(ISNUMBER(A189),MARKAH!F186,"")</f>
        <v/>
      </c>
      <c r="M189" s="19" t="str">
        <f t="shared" si="38"/>
        <v/>
      </c>
      <c r="N189" s="18" t="str">
        <f t="shared" si="32"/>
        <v/>
      </c>
      <c r="O189" s="19" t="str">
        <f t="shared" si="33"/>
        <v/>
      </c>
      <c r="P189" s="19" t="str">
        <f t="shared" si="39"/>
        <v/>
      </c>
      <c r="Q189" s="18" t="str">
        <f t="shared" si="40"/>
        <v/>
      </c>
      <c r="R189" s="21" t="str">
        <f t="shared" si="34"/>
        <v/>
      </c>
      <c r="S189" s="21" t="str">
        <f t="shared" si="35"/>
        <v/>
      </c>
      <c r="T189" s="19" t="str">
        <f>IF(ISNUMBER(P189),MARKAH!H186,"")</f>
        <v/>
      </c>
      <c r="U189" s="19" t="str">
        <f>IF(ISNUMBER(P189),MARKAH!I186,"")</f>
        <v/>
      </c>
      <c r="V189" s="100" t="str">
        <f t="shared" si="41"/>
        <v/>
      </c>
    </row>
    <row r="190" spans="1:22">
      <c r="A190" s="20" t="str">
        <f>IF(ISBLANK(MARKAH!A187),"",MARKAH!A187)</f>
        <v/>
      </c>
      <c r="B190" s="20" t="str">
        <f>IF(ISBLANK(MARKAH!B187),"",MARKAH!B187)</f>
        <v/>
      </c>
      <c r="C190" s="22" t="str">
        <f>IF(ISBLANK(MARKAH!C187),"",MARKAH!C187)</f>
        <v/>
      </c>
      <c r="D190" s="20" t="str">
        <f>IF(ISNUMBER(A190),MARKAH!D187,"")</f>
        <v/>
      </c>
      <c r="E190" s="19" t="str">
        <f t="shared" si="36"/>
        <v/>
      </c>
      <c r="F190" s="18" t="str">
        <f t="shared" si="28"/>
        <v/>
      </c>
      <c r="G190" s="19" t="str">
        <f t="shared" si="29"/>
        <v/>
      </c>
      <c r="H190" s="18" t="str">
        <f>IF(ISNUMBER(A190),MARKAH!E187,"")</f>
        <v/>
      </c>
      <c r="I190" s="19" t="str">
        <f t="shared" si="37"/>
        <v/>
      </c>
      <c r="J190" s="18" t="str">
        <f t="shared" si="30"/>
        <v/>
      </c>
      <c r="K190" s="19" t="str">
        <f t="shared" si="31"/>
        <v/>
      </c>
      <c r="L190" s="18" t="str">
        <f>IF(ISNUMBER(A190),MARKAH!F187,"")</f>
        <v/>
      </c>
      <c r="M190" s="19" t="str">
        <f t="shared" si="38"/>
        <v/>
      </c>
      <c r="N190" s="18" t="str">
        <f t="shared" si="32"/>
        <v/>
      </c>
      <c r="O190" s="19" t="str">
        <f t="shared" si="33"/>
        <v/>
      </c>
      <c r="P190" s="19" t="str">
        <f t="shared" si="39"/>
        <v/>
      </c>
      <c r="Q190" s="18" t="str">
        <f t="shared" si="40"/>
        <v/>
      </c>
      <c r="R190" s="21" t="str">
        <f t="shared" si="34"/>
        <v/>
      </c>
      <c r="S190" s="21" t="str">
        <f t="shared" si="35"/>
        <v/>
      </c>
      <c r="T190" s="19" t="str">
        <f>IF(ISNUMBER(P190),MARKAH!H187,"")</f>
        <v/>
      </c>
      <c r="U190" s="19" t="str">
        <f>IF(ISNUMBER(P190),MARKAH!I187,"")</f>
        <v/>
      </c>
      <c r="V190" s="100" t="str">
        <f t="shared" si="41"/>
        <v/>
      </c>
    </row>
    <row r="191" spans="1:22">
      <c r="A191" s="20" t="str">
        <f>IF(ISBLANK(MARKAH!A188),"",MARKAH!A188)</f>
        <v/>
      </c>
      <c r="B191" s="20" t="str">
        <f>IF(ISBLANK(MARKAH!B188),"",MARKAH!B188)</f>
        <v/>
      </c>
      <c r="C191" s="22" t="str">
        <f>IF(ISBLANK(MARKAH!C188),"",MARKAH!C188)</f>
        <v/>
      </c>
      <c r="D191" s="20" t="str">
        <f>IF(ISNUMBER(A191),MARKAH!D188,"")</f>
        <v/>
      </c>
      <c r="E191" s="19" t="str">
        <f t="shared" si="36"/>
        <v/>
      </c>
      <c r="F191" s="18" t="str">
        <f t="shared" si="28"/>
        <v/>
      </c>
      <c r="G191" s="19" t="str">
        <f t="shared" si="29"/>
        <v/>
      </c>
      <c r="H191" s="18" t="str">
        <f>IF(ISNUMBER(A191),MARKAH!E188,"")</f>
        <v/>
      </c>
      <c r="I191" s="19" t="str">
        <f t="shared" si="37"/>
        <v/>
      </c>
      <c r="J191" s="18" t="str">
        <f t="shared" si="30"/>
        <v/>
      </c>
      <c r="K191" s="19" t="str">
        <f t="shared" si="31"/>
        <v/>
      </c>
      <c r="L191" s="18" t="str">
        <f>IF(ISNUMBER(A191),MARKAH!F188,"")</f>
        <v/>
      </c>
      <c r="M191" s="19" t="str">
        <f t="shared" si="38"/>
        <v/>
      </c>
      <c r="N191" s="18" t="str">
        <f t="shared" si="32"/>
        <v/>
      </c>
      <c r="O191" s="19" t="str">
        <f t="shared" si="33"/>
        <v/>
      </c>
      <c r="P191" s="19" t="str">
        <f t="shared" si="39"/>
        <v/>
      </c>
      <c r="Q191" s="18" t="str">
        <f t="shared" si="40"/>
        <v/>
      </c>
      <c r="R191" s="21" t="str">
        <f t="shared" si="34"/>
        <v/>
      </c>
      <c r="S191" s="21" t="str">
        <f t="shared" si="35"/>
        <v/>
      </c>
      <c r="T191" s="19" t="str">
        <f>IF(ISNUMBER(P191),MARKAH!H188,"")</f>
        <v/>
      </c>
      <c r="U191" s="19" t="str">
        <f>IF(ISNUMBER(P191),MARKAH!I188,"")</f>
        <v/>
      </c>
      <c r="V191" s="100" t="str">
        <f t="shared" si="41"/>
        <v/>
      </c>
    </row>
    <row r="192" spans="1:22">
      <c r="A192" s="20" t="str">
        <f>IF(ISBLANK(MARKAH!A189),"",MARKAH!A189)</f>
        <v/>
      </c>
      <c r="B192" s="20" t="str">
        <f>IF(ISBLANK(MARKAH!B189),"",MARKAH!B189)</f>
        <v/>
      </c>
      <c r="C192" s="22" t="str">
        <f>IF(ISBLANK(MARKAH!C189),"",MARKAH!C189)</f>
        <v/>
      </c>
      <c r="D192" s="20" t="str">
        <f>IF(ISNUMBER(A192),MARKAH!D189,"")</f>
        <v/>
      </c>
      <c r="E192" s="19" t="str">
        <f t="shared" si="36"/>
        <v/>
      </c>
      <c r="F192" s="18" t="str">
        <f t="shared" si="28"/>
        <v/>
      </c>
      <c r="G192" s="19" t="str">
        <f t="shared" si="29"/>
        <v/>
      </c>
      <c r="H192" s="18" t="str">
        <f>IF(ISNUMBER(A192),MARKAH!E189,"")</f>
        <v/>
      </c>
      <c r="I192" s="19" t="str">
        <f t="shared" si="37"/>
        <v/>
      </c>
      <c r="J192" s="18" t="str">
        <f t="shared" si="30"/>
        <v/>
      </c>
      <c r="K192" s="19" t="str">
        <f t="shared" si="31"/>
        <v/>
      </c>
      <c r="L192" s="18" t="str">
        <f>IF(ISNUMBER(A192),MARKAH!F189,"")</f>
        <v/>
      </c>
      <c r="M192" s="19" t="str">
        <f t="shared" si="38"/>
        <v/>
      </c>
      <c r="N192" s="18" t="str">
        <f t="shared" si="32"/>
        <v/>
      </c>
      <c r="O192" s="19" t="str">
        <f t="shared" si="33"/>
        <v/>
      </c>
      <c r="P192" s="19" t="str">
        <f t="shared" si="39"/>
        <v/>
      </c>
      <c r="Q192" s="18" t="str">
        <f t="shared" si="40"/>
        <v/>
      </c>
      <c r="R192" s="21" t="str">
        <f t="shared" si="34"/>
        <v/>
      </c>
      <c r="S192" s="21" t="str">
        <f t="shared" si="35"/>
        <v/>
      </c>
      <c r="T192" s="19" t="str">
        <f>IF(ISNUMBER(P192),MARKAH!H189,"")</f>
        <v/>
      </c>
      <c r="U192" s="19" t="str">
        <f>IF(ISNUMBER(P192),MARKAH!I189,"")</f>
        <v/>
      </c>
      <c r="V192" s="100" t="str">
        <f t="shared" si="41"/>
        <v/>
      </c>
    </row>
    <row r="193" spans="1:22">
      <c r="A193" s="20" t="str">
        <f>IF(ISBLANK(MARKAH!A190),"",MARKAH!A190)</f>
        <v/>
      </c>
      <c r="B193" s="20" t="str">
        <f>IF(ISBLANK(MARKAH!B190),"",MARKAH!B190)</f>
        <v/>
      </c>
      <c r="C193" s="22" t="str">
        <f>IF(ISBLANK(MARKAH!C190),"",MARKAH!C190)</f>
        <v/>
      </c>
      <c r="D193" s="20" t="str">
        <f>IF(ISNUMBER(A193),MARKAH!D190,"")</f>
        <v/>
      </c>
      <c r="E193" s="19" t="str">
        <f t="shared" si="36"/>
        <v/>
      </c>
      <c r="F193" s="18" t="str">
        <f t="shared" si="28"/>
        <v/>
      </c>
      <c r="G193" s="19" t="str">
        <f t="shared" si="29"/>
        <v/>
      </c>
      <c r="H193" s="18" t="str">
        <f>IF(ISNUMBER(A193),MARKAH!E190,"")</f>
        <v/>
      </c>
      <c r="I193" s="19" t="str">
        <f t="shared" si="37"/>
        <v/>
      </c>
      <c r="J193" s="18" t="str">
        <f t="shared" si="30"/>
        <v/>
      </c>
      <c r="K193" s="19" t="str">
        <f t="shared" si="31"/>
        <v/>
      </c>
      <c r="L193" s="18" t="str">
        <f>IF(ISNUMBER(A193),MARKAH!F190,"")</f>
        <v/>
      </c>
      <c r="M193" s="19" t="str">
        <f t="shared" si="38"/>
        <v/>
      </c>
      <c r="N193" s="18" t="str">
        <f t="shared" si="32"/>
        <v/>
      </c>
      <c r="O193" s="19" t="str">
        <f t="shared" si="33"/>
        <v/>
      </c>
      <c r="P193" s="19" t="str">
        <f t="shared" si="39"/>
        <v/>
      </c>
      <c r="Q193" s="18" t="str">
        <f t="shared" si="40"/>
        <v/>
      </c>
      <c r="R193" s="21" t="str">
        <f t="shared" si="34"/>
        <v/>
      </c>
      <c r="S193" s="21" t="str">
        <f t="shared" si="35"/>
        <v/>
      </c>
      <c r="T193" s="19" t="str">
        <f>IF(ISNUMBER(P193),MARKAH!H190,"")</f>
        <v/>
      </c>
      <c r="U193" s="19" t="str">
        <f>IF(ISNUMBER(P193),MARKAH!I190,"")</f>
        <v/>
      </c>
      <c r="V193" s="100" t="str">
        <f t="shared" si="41"/>
        <v/>
      </c>
    </row>
    <row r="194" spans="1:22">
      <c r="A194" s="20" t="str">
        <f>IF(ISBLANK(MARKAH!A191),"",MARKAH!A191)</f>
        <v/>
      </c>
      <c r="B194" s="20" t="str">
        <f>IF(ISBLANK(MARKAH!B191),"",MARKAH!B191)</f>
        <v/>
      </c>
      <c r="C194" s="22" t="str">
        <f>IF(ISBLANK(MARKAH!C191),"",MARKAH!C191)</f>
        <v/>
      </c>
      <c r="D194" s="20" t="str">
        <f>IF(ISNUMBER(A194),MARKAH!D191,"")</f>
        <v/>
      </c>
      <c r="E194" s="19" t="str">
        <f t="shared" si="36"/>
        <v/>
      </c>
      <c r="F194" s="18" t="str">
        <f t="shared" si="28"/>
        <v/>
      </c>
      <c r="G194" s="19" t="str">
        <f t="shared" si="29"/>
        <v/>
      </c>
      <c r="H194" s="18" t="str">
        <f>IF(ISNUMBER(A194),MARKAH!E191,"")</f>
        <v/>
      </c>
      <c r="I194" s="19" t="str">
        <f t="shared" si="37"/>
        <v/>
      </c>
      <c r="J194" s="18" t="str">
        <f t="shared" si="30"/>
        <v/>
      </c>
      <c r="K194" s="19" t="str">
        <f t="shared" si="31"/>
        <v/>
      </c>
      <c r="L194" s="18" t="str">
        <f>IF(ISNUMBER(A194),MARKAH!F191,"")</f>
        <v/>
      </c>
      <c r="M194" s="19" t="str">
        <f t="shared" si="38"/>
        <v/>
      </c>
      <c r="N194" s="18" t="str">
        <f t="shared" si="32"/>
        <v/>
      </c>
      <c r="O194" s="19" t="str">
        <f t="shared" si="33"/>
        <v/>
      </c>
      <c r="P194" s="19" t="str">
        <f t="shared" si="39"/>
        <v/>
      </c>
      <c r="Q194" s="18" t="str">
        <f t="shared" si="40"/>
        <v/>
      </c>
      <c r="R194" s="21" t="str">
        <f t="shared" si="34"/>
        <v/>
      </c>
      <c r="S194" s="21" t="str">
        <f t="shared" si="35"/>
        <v/>
      </c>
      <c r="T194" s="19" t="str">
        <f>IF(ISNUMBER(P194),MARKAH!H191,"")</f>
        <v/>
      </c>
      <c r="U194" s="19" t="str">
        <f>IF(ISNUMBER(P194),MARKAH!I191,"")</f>
        <v/>
      </c>
      <c r="V194" s="100" t="str">
        <f t="shared" si="41"/>
        <v/>
      </c>
    </row>
    <row r="195" spans="1:22">
      <c r="A195" s="20" t="str">
        <f>IF(ISBLANK(MARKAH!A192),"",MARKAH!A192)</f>
        <v/>
      </c>
      <c r="B195" s="20" t="str">
        <f>IF(ISBLANK(MARKAH!B192),"",MARKAH!B192)</f>
        <v/>
      </c>
      <c r="C195" s="22" t="str">
        <f>IF(ISBLANK(MARKAH!C192),"",MARKAH!C192)</f>
        <v/>
      </c>
      <c r="D195" s="20" t="str">
        <f>IF(ISNUMBER(A195),MARKAH!D192,"")</f>
        <v/>
      </c>
      <c r="E195" s="19" t="str">
        <f t="shared" si="36"/>
        <v/>
      </c>
      <c r="F195" s="18" t="str">
        <f t="shared" si="28"/>
        <v/>
      </c>
      <c r="G195" s="19" t="str">
        <f t="shared" si="29"/>
        <v/>
      </c>
      <c r="H195" s="18" t="str">
        <f>IF(ISNUMBER(A195),MARKAH!E192,"")</f>
        <v/>
      </c>
      <c r="I195" s="19" t="str">
        <f t="shared" si="37"/>
        <v/>
      </c>
      <c r="J195" s="18" t="str">
        <f t="shared" si="30"/>
        <v/>
      </c>
      <c r="K195" s="19" t="str">
        <f t="shared" si="31"/>
        <v/>
      </c>
      <c r="L195" s="18" t="str">
        <f>IF(ISNUMBER(A195),MARKAH!F192,"")</f>
        <v/>
      </c>
      <c r="M195" s="19" t="str">
        <f t="shared" si="38"/>
        <v/>
      </c>
      <c r="N195" s="18" t="str">
        <f t="shared" si="32"/>
        <v/>
      </c>
      <c r="O195" s="19" t="str">
        <f t="shared" si="33"/>
        <v/>
      </c>
      <c r="P195" s="19" t="str">
        <f t="shared" si="39"/>
        <v/>
      </c>
      <c r="Q195" s="18" t="str">
        <f t="shared" si="40"/>
        <v/>
      </c>
      <c r="R195" s="21" t="str">
        <f t="shared" si="34"/>
        <v/>
      </c>
      <c r="S195" s="21" t="str">
        <f t="shared" si="35"/>
        <v/>
      </c>
      <c r="T195" s="19" t="str">
        <f>IF(ISNUMBER(P195),MARKAH!H192,"")</f>
        <v/>
      </c>
      <c r="U195" s="19" t="str">
        <f>IF(ISNUMBER(P195),MARKAH!I192,"")</f>
        <v/>
      </c>
      <c r="V195" s="100" t="str">
        <f t="shared" si="41"/>
        <v/>
      </c>
    </row>
    <row r="196" spans="1:22">
      <c r="A196" s="20" t="str">
        <f>IF(ISBLANK(MARKAH!A193),"",MARKAH!A193)</f>
        <v/>
      </c>
      <c r="B196" s="20" t="str">
        <f>IF(ISBLANK(MARKAH!B193),"",MARKAH!B193)</f>
        <v/>
      </c>
      <c r="C196" s="22" t="str">
        <f>IF(ISBLANK(MARKAH!C193),"",MARKAH!C193)</f>
        <v/>
      </c>
      <c r="D196" s="20" t="str">
        <f>IF(ISNUMBER(A196),MARKAH!D193,"")</f>
        <v/>
      </c>
      <c r="E196" s="19" t="str">
        <f t="shared" si="36"/>
        <v/>
      </c>
      <c r="F196" s="18" t="str">
        <f t="shared" si="28"/>
        <v/>
      </c>
      <c r="G196" s="19" t="str">
        <f t="shared" si="29"/>
        <v/>
      </c>
      <c r="H196" s="18" t="str">
        <f>IF(ISNUMBER(A196),MARKAH!E193,"")</f>
        <v/>
      </c>
      <c r="I196" s="19" t="str">
        <f t="shared" si="37"/>
        <v/>
      </c>
      <c r="J196" s="18" t="str">
        <f t="shared" si="30"/>
        <v/>
      </c>
      <c r="K196" s="19" t="str">
        <f t="shared" si="31"/>
        <v/>
      </c>
      <c r="L196" s="18" t="str">
        <f>IF(ISNUMBER(A196),MARKAH!F193,"")</f>
        <v/>
      </c>
      <c r="M196" s="19" t="str">
        <f t="shared" si="38"/>
        <v/>
      </c>
      <c r="N196" s="18" t="str">
        <f t="shared" si="32"/>
        <v/>
      </c>
      <c r="O196" s="19" t="str">
        <f t="shared" si="33"/>
        <v/>
      </c>
      <c r="P196" s="19" t="str">
        <f t="shared" si="39"/>
        <v/>
      </c>
      <c r="Q196" s="18" t="str">
        <f t="shared" si="40"/>
        <v/>
      </c>
      <c r="R196" s="21" t="str">
        <f t="shared" si="34"/>
        <v/>
      </c>
      <c r="S196" s="21" t="str">
        <f t="shared" si="35"/>
        <v/>
      </c>
      <c r="T196" s="19" t="str">
        <f>IF(ISNUMBER(P196),MARKAH!H193,"")</f>
        <v/>
      </c>
      <c r="U196" s="19" t="str">
        <f>IF(ISNUMBER(P196),MARKAH!I193,"")</f>
        <v/>
      </c>
      <c r="V196" s="100" t="str">
        <f t="shared" si="41"/>
        <v/>
      </c>
    </row>
    <row r="197" spans="1:22">
      <c r="A197" s="20" t="str">
        <f>IF(ISBLANK(MARKAH!A194),"",MARKAH!A194)</f>
        <v/>
      </c>
      <c r="B197" s="20" t="str">
        <f>IF(ISBLANK(MARKAH!B194),"",MARKAH!B194)</f>
        <v/>
      </c>
      <c r="C197" s="22" t="str">
        <f>IF(ISBLANK(MARKAH!C194),"",MARKAH!C194)</f>
        <v/>
      </c>
      <c r="D197" s="20" t="str">
        <f>IF(ISNUMBER(A197),MARKAH!D194,"")</f>
        <v/>
      </c>
      <c r="E197" s="19" t="str">
        <f t="shared" si="36"/>
        <v/>
      </c>
      <c r="F197" s="18" t="str">
        <f t="shared" si="28"/>
        <v/>
      </c>
      <c r="G197" s="19" t="str">
        <f t="shared" si="29"/>
        <v/>
      </c>
      <c r="H197" s="18" t="str">
        <f>IF(ISNUMBER(A197),MARKAH!E194,"")</f>
        <v/>
      </c>
      <c r="I197" s="19" t="str">
        <f t="shared" si="37"/>
        <v/>
      </c>
      <c r="J197" s="18" t="str">
        <f t="shared" si="30"/>
        <v/>
      </c>
      <c r="K197" s="19" t="str">
        <f t="shared" si="31"/>
        <v/>
      </c>
      <c r="L197" s="18" t="str">
        <f>IF(ISNUMBER(A197),MARKAH!F194,"")</f>
        <v/>
      </c>
      <c r="M197" s="19" t="str">
        <f t="shared" si="38"/>
        <v/>
      </c>
      <c r="N197" s="18" t="str">
        <f t="shared" si="32"/>
        <v/>
      </c>
      <c r="O197" s="19" t="str">
        <f t="shared" si="33"/>
        <v/>
      </c>
      <c r="P197" s="19" t="str">
        <f t="shared" si="39"/>
        <v/>
      </c>
      <c r="Q197" s="18" t="str">
        <f t="shared" si="40"/>
        <v/>
      </c>
      <c r="R197" s="21" t="str">
        <f t="shared" si="34"/>
        <v/>
      </c>
      <c r="S197" s="21" t="str">
        <f t="shared" si="35"/>
        <v/>
      </c>
      <c r="T197" s="19" t="str">
        <f>IF(ISNUMBER(P197),MARKAH!H194,"")</f>
        <v/>
      </c>
      <c r="U197" s="19" t="str">
        <f>IF(ISNUMBER(P197),MARKAH!I194,"")</f>
        <v/>
      </c>
      <c r="V197" s="100" t="str">
        <f t="shared" si="41"/>
        <v/>
      </c>
    </row>
    <row r="198" spans="1:22">
      <c r="A198" s="20" t="str">
        <f>IF(ISBLANK(MARKAH!A195),"",MARKAH!A195)</f>
        <v/>
      </c>
      <c r="B198" s="20" t="str">
        <f>IF(ISBLANK(MARKAH!B195),"",MARKAH!B195)</f>
        <v/>
      </c>
      <c r="C198" s="22" t="str">
        <f>IF(ISBLANK(MARKAH!C195),"",MARKAH!C195)</f>
        <v/>
      </c>
      <c r="D198" s="20" t="str">
        <f>IF(ISNUMBER(A198),MARKAH!D195,"")</f>
        <v/>
      </c>
      <c r="E198" s="19" t="str">
        <f t="shared" si="36"/>
        <v/>
      </c>
      <c r="F198" s="18" t="str">
        <f t="shared" si="28"/>
        <v/>
      </c>
      <c r="G198" s="19" t="str">
        <f t="shared" si="29"/>
        <v/>
      </c>
      <c r="H198" s="18" t="str">
        <f>IF(ISNUMBER(A198),MARKAH!E195,"")</f>
        <v/>
      </c>
      <c r="I198" s="19" t="str">
        <f t="shared" si="37"/>
        <v/>
      </c>
      <c r="J198" s="18" t="str">
        <f t="shared" si="30"/>
        <v/>
      </c>
      <c r="K198" s="19" t="str">
        <f t="shared" si="31"/>
        <v/>
      </c>
      <c r="L198" s="18" t="str">
        <f>IF(ISNUMBER(A198),MARKAH!F195,"")</f>
        <v/>
      </c>
      <c r="M198" s="19" t="str">
        <f t="shared" si="38"/>
        <v/>
      </c>
      <c r="N198" s="18" t="str">
        <f t="shared" si="32"/>
        <v/>
      </c>
      <c r="O198" s="19" t="str">
        <f t="shared" si="33"/>
        <v/>
      </c>
      <c r="P198" s="19" t="str">
        <f t="shared" si="39"/>
        <v/>
      </c>
      <c r="Q198" s="18" t="str">
        <f t="shared" si="40"/>
        <v/>
      </c>
      <c r="R198" s="21" t="str">
        <f t="shared" si="34"/>
        <v/>
      </c>
      <c r="S198" s="21" t="str">
        <f t="shared" si="35"/>
        <v/>
      </c>
      <c r="T198" s="19" t="str">
        <f>IF(ISNUMBER(P198),MARKAH!H195,"")</f>
        <v/>
      </c>
      <c r="U198" s="19" t="str">
        <f>IF(ISNUMBER(P198),MARKAH!I195,"")</f>
        <v/>
      </c>
      <c r="V198" s="100" t="str">
        <f t="shared" si="41"/>
        <v/>
      </c>
    </row>
    <row r="199" spans="1:22">
      <c r="A199" s="20" t="str">
        <f>IF(ISBLANK(MARKAH!A196),"",MARKAH!A196)</f>
        <v/>
      </c>
      <c r="B199" s="20" t="str">
        <f>IF(ISBLANK(MARKAH!B196),"",MARKAH!B196)</f>
        <v/>
      </c>
      <c r="C199" s="22" t="str">
        <f>IF(ISBLANK(MARKAH!C196),"",MARKAH!C196)</f>
        <v/>
      </c>
      <c r="D199" s="20" t="str">
        <f>IF(ISNUMBER(A199),MARKAH!D196,"")</f>
        <v/>
      </c>
      <c r="E199" s="19" t="str">
        <f t="shared" si="36"/>
        <v/>
      </c>
      <c r="F199" s="18" t="str">
        <f t="shared" si="28"/>
        <v/>
      </c>
      <c r="G199" s="19" t="str">
        <f t="shared" si="29"/>
        <v/>
      </c>
      <c r="H199" s="18" t="str">
        <f>IF(ISNUMBER(A199),MARKAH!E196,"")</f>
        <v/>
      </c>
      <c r="I199" s="19" t="str">
        <f t="shared" si="37"/>
        <v/>
      </c>
      <c r="J199" s="18" t="str">
        <f t="shared" si="30"/>
        <v/>
      </c>
      <c r="K199" s="19" t="str">
        <f t="shared" si="31"/>
        <v/>
      </c>
      <c r="L199" s="18" t="str">
        <f>IF(ISNUMBER(A199),MARKAH!F196,"")</f>
        <v/>
      </c>
      <c r="M199" s="19" t="str">
        <f t="shared" si="38"/>
        <v/>
      </c>
      <c r="N199" s="18" t="str">
        <f t="shared" si="32"/>
        <v/>
      </c>
      <c r="O199" s="19" t="str">
        <f t="shared" si="33"/>
        <v/>
      </c>
      <c r="P199" s="19" t="str">
        <f t="shared" si="39"/>
        <v/>
      </c>
      <c r="Q199" s="18" t="str">
        <f t="shared" si="40"/>
        <v/>
      </c>
      <c r="R199" s="21" t="str">
        <f t="shared" si="34"/>
        <v/>
      </c>
      <c r="S199" s="21" t="str">
        <f t="shared" si="35"/>
        <v/>
      </c>
      <c r="T199" s="19" t="str">
        <f>IF(ISNUMBER(P199),MARKAH!H196,"")</f>
        <v/>
      </c>
      <c r="U199" s="19" t="str">
        <f>IF(ISNUMBER(P199),MARKAH!I196,"")</f>
        <v/>
      </c>
      <c r="V199" s="100" t="str">
        <f t="shared" si="41"/>
        <v/>
      </c>
    </row>
    <row r="200" spans="1:22">
      <c r="A200" s="20" t="str">
        <f>IF(ISBLANK(MARKAH!A197),"",MARKAH!A197)</f>
        <v/>
      </c>
      <c r="B200" s="20" t="str">
        <f>IF(ISBLANK(MARKAH!B197),"",MARKAH!B197)</f>
        <v/>
      </c>
      <c r="C200" s="22" t="str">
        <f>IF(ISBLANK(MARKAH!C197),"",MARKAH!C197)</f>
        <v/>
      </c>
      <c r="D200" s="20" t="str">
        <f>IF(ISNUMBER(A200),MARKAH!D197,"")</f>
        <v/>
      </c>
      <c r="E200" s="19" t="str">
        <f t="shared" si="36"/>
        <v/>
      </c>
      <c r="F200" s="18" t="str">
        <f t="shared" si="28"/>
        <v/>
      </c>
      <c r="G200" s="19" t="str">
        <f t="shared" si="29"/>
        <v/>
      </c>
      <c r="H200" s="18" t="str">
        <f>IF(ISNUMBER(A200),MARKAH!E197,"")</f>
        <v/>
      </c>
      <c r="I200" s="19" t="str">
        <f t="shared" si="37"/>
        <v/>
      </c>
      <c r="J200" s="18" t="str">
        <f t="shared" si="30"/>
        <v/>
      </c>
      <c r="K200" s="19" t="str">
        <f t="shared" si="31"/>
        <v/>
      </c>
      <c r="L200" s="18" t="str">
        <f>IF(ISNUMBER(A200),MARKAH!F197,"")</f>
        <v/>
      </c>
      <c r="M200" s="19" t="str">
        <f t="shared" si="38"/>
        <v/>
      </c>
      <c r="N200" s="18" t="str">
        <f t="shared" si="32"/>
        <v/>
      </c>
      <c r="O200" s="19" t="str">
        <f t="shared" si="33"/>
        <v/>
      </c>
      <c r="P200" s="19" t="str">
        <f t="shared" si="39"/>
        <v/>
      </c>
      <c r="Q200" s="18" t="str">
        <f t="shared" si="40"/>
        <v/>
      </c>
      <c r="R200" s="21" t="str">
        <f t="shared" si="34"/>
        <v/>
      </c>
      <c r="S200" s="21" t="str">
        <f t="shared" si="35"/>
        <v/>
      </c>
      <c r="T200" s="19" t="str">
        <f>IF(ISNUMBER(P200),MARKAH!H197,"")</f>
        <v/>
      </c>
      <c r="U200" s="19" t="str">
        <f>IF(ISNUMBER(P200),MARKAH!I197,"")</f>
        <v/>
      </c>
      <c r="V200" s="100" t="str">
        <f t="shared" si="41"/>
        <v/>
      </c>
    </row>
    <row r="201" spans="1:22">
      <c r="A201" s="20" t="str">
        <f>IF(ISBLANK(MARKAH!A198),"",MARKAH!A198)</f>
        <v/>
      </c>
      <c r="B201" s="20" t="str">
        <f>IF(ISBLANK(MARKAH!B198),"",MARKAH!B198)</f>
        <v/>
      </c>
      <c r="C201" s="22" t="str">
        <f>IF(ISBLANK(MARKAH!C198),"",MARKAH!C198)</f>
        <v/>
      </c>
      <c r="D201" s="20" t="str">
        <f>IF(ISNUMBER(A201),MARKAH!D198,"")</f>
        <v/>
      </c>
      <c r="E201" s="19" t="str">
        <f t="shared" si="36"/>
        <v/>
      </c>
      <c r="F201" s="18" t="str">
        <f t="shared" si="28"/>
        <v/>
      </c>
      <c r="G201" s="19" t="str">
        <f t="shared" si="29"/>
        <v/>
      </c>
      <c r="H201" s="18" t="str">
        <f>IF(ISNUMBER(A201),MARKAH!E198,"")</f>
        <v/>
      </c>
      <c r="I201" s="19" t="str">
        <f t="shared" si="37"/>
        <v/>
      </c>
      <c r="J201" s="18" t="str">
        <f t="shared" si="30"/>
        <v/>
      </c>
      <c r="K201" s="19" t="str">
        <f t="shared" si="31"/>
        <v/>
      </c>
      <c r="L201" s="18" t="str">
        <f>IF(ISNUMBER(A201),MARKAH!F198,"")</f>
        <v/>
      </c>
      <c r="M201" s="19" t="str">
        <f t="shared" si="38"/>
        <v/>
      </c>
      <c r="N201" s="18" t="str">
        <f t="shared" si="32"/>
        <v/>
      </c>
      <c r="O201" s="19" t="str">
        <f t="shared" si="33"/>
        <v/>
      </c>
      <c r="P201" s="19" t="str">
        <f t="shared" si="39"/>
        <v/>
      </c>
      <c r="Q201" s="18" t="str">
        <f t="shared" si="40"/>
        <v/>
      </c>
      <c r="R201" s="21" t="str">
        <f t="shared" si="34"/>
        <v/>
      </c>
      <c r="S201" s="21" t="str">
        <f t="shared" si="35"/>
        <v/>
      </c>
      <c r="T201" s="19" t="str">
        <f>IF(ISNUMBER(P201),MARKAH!H198,"")</f>
        <v/>
      </c>
      <c r="U201" s="19" t="str">
        <f>IF(ISNUMBER(P201),MARKAH!I198,"")</f>
        <v/>
      </c>
      <c r="V201" s="100" t="str">
        <f t="shared" si="41"/>
        <v/>
      </c>
    </row>
    <row r="202" spans="1:22">
      <c r="A202" s="20" t="str">
        <f>IF(ISBLANK(MARKAH!A199),"",MARKAH!A199)</f>
        <v/>
      </c>
      <c r="B202" s="20" t="str">
        <f>IF(ISBLANK(MARKAH!B199),"",MARKAH!B199)</f>
        <v/>
      </c>
      <c r="C202" s="22" t="str">
        <f>IF(ISBLANK(MARKAH!C199),"",MARKAH!C199)</f>
        <v/>
      </c>
      <c r="D202" s="20" t="str">
        <f>IF(ISNUMBER(A202),MARKAH!D199,"")</f>
        <v/>
      </c>
      <c r="E202" s="19" t="str">
        <f t="shared" si="36"/>
        <v/>
      </c>
      <c r="F202" s="18" t="str">
        <f t="shared" si="28"/>
        <v/>
      </c>
      <c r="G202" s="19" t="str">
        <f t="shared" si="29"/>
        <v/>
      </c>
      <c r="H202" s="18" t="str">
        <f>IF(ISNUMBER(A202),MARKAH!E199,"")</f>
        <v/>
      </c>
      <c r="I202" s="19" t="str">
        <f t="shared" si="37"/>
        <v/>
      </c>
      <c r="J202" s="18" t="str">
        <f t="shared" si="30"/>
        <v/>
      </c>
      <c r="K202" s="19" t="str">
        <f t="shared" si="31"/>
        <v/>
      </c>
      <c r="L202" s="18" t="str">
        <f>IF(ISNUMBER(A202),MARKAH!F199,"")</f>
        <v/>
      </c>
      <c r="M202" s="19" t="str">
        <f t="shared" si="38"/>
        <v/>
      </c>
      <c r="N202" s="18" t="str">
        <f t="shared" si="32"/>
        <v/>
      </c>
      <c r="O202" s="19" t="str">
        <f t="shared" si="33"/>
        <v/>
      </c>
      <c r="P202" s="19" t="str">
        <f t="shared" si="39"/>
        <v/>
      </c>
      <c r="Q202" s="18" t="str">
        <f t="shared" si="40"/>
        <v/>
      </c>
      <c r="R202" s="21" t="str">
        <f t="shared" si="34"/>
        <v/>
      </c>
      <c r="S202" s="21" t="str">
        <f t="shared" si="35"/>
        <v/>
      </c>
      <c r="T202" s="19" t="str">
        <f>IF(ISNUMBER(P202),MARKAH!H199,"")</f>
        <v/>
      </c>
      <c r="U202" s="19" t="str">
        <f>IF(ISNUMBER(P202),MARKAH!I199,"")</f>
        <v/>
      </c>
      <c r="V202" s="100" t="str">
        <f t="shared" si="41"/>
        <v/>
      </c>
    </row>
    <row r="203" spans="1:22">
      <c r="A203" s="20" t="str">
        <f>IF(ISBLANK(MARKAH!A200),"",MARKAH!A200)</f>
        <v/>
      </c>
      <c r="B203" s="20" t="str">
        <f>IF(ISBLANK(MARKAH!B200),"",MARKAH!B200)</f>
        <v/>
      </c>
      <c r="C203" s="22" t="str">
        <f>IF(ISBLANK(MARKAH!C200),"",MARKAH!C200)</f>
        <v/>
      </c>
      <c r="D203" s="20" t="str">
        <f>IF(ISNUMBER(A203),MARKAH!D200,"")</f>
        <v/>
      </c>
      <c r="E203" s="19" t="str">
        <f t="shared" si="36"/>
        <v/>
      </c>
      <c r="F203" s="18" t="str">
        <f t="shared" si="28"/>
        <v/>
      </c>
      <c r="G203" s="19" t="str">
        <f t="shared" si="29"/>
        <v/>
      </c>
      <c r="H203" s="18" t="str">
        <f>IF(ISNUMBER(A203),MARKAH!E200,"")</f>
        <v/>
      </c>
      <c r="I203" s="19" t="str">
        <f t="shared" si="37"/>
        <v/>
      </c>
      <c r="J203" s="18" t="str">
        <f t="shared" si="30"/>
        <v/>
      </c>
      <c r="K203" s="19" t="str">
        <f t="shared" si="31"/>
        <v/>
      </c>
      <c r="L203" s="18" t="str">
        <f>IF(ISNUMBER(A203),MARKAH!F200,"")</f>
        <v/>
      </c>
      <c r="M203" s="19" t="str">
        <f t="shared" si="38"/>
        <v/>
      </c>
      <c r="N203" s="18" t="str">
        <f t="shared" si="32"/>
        <v/>
      </c>
      <c r="O203" s="19" t="str">
        <f t="shared" si="33"/>
        <v/>
      </c>
      <c r="P203" s="19" t="str">
        <f t="shared" si="39"/>
        <v/>
      </c>
      <c r="Q203" s="18" t="str">
        <f t="shared" si="40"/>
        <v/>
      </c>
      <c r="R203" s="21" t="str">
        <f t="shared" si="34"/>
        <v/>
      </c>
      <c r="S203" s="21" t="str">
        <f t="shared" si="35"/>
        <v/>
      </c>
      <c r="T203" s="19" t="str">
        <f>IF(ISNUMBER(P203),MARKAH!H200,"")</f>
        <v/>
      </c>
      <c r="U203" s="19" t="str">
        <f>IF(ISNUMBER(P203),MARKAH!I200,"")</f>
        <v/>
      </c>
      <c r="V203" s="100" t="str">
        <f t="shared" si="41"/>
        <v/>
      </c>
    </row>
    <row r="204" spans="1:22">
      <c r="A204" s="20" t="str">
        <f>IF(ISBLANK(MARKAH!A201),"",MARKAH!A201)</f>
        <v/>
      </c>
      <c r="B204" s="20" t="str">
        <f>IF(ISBLANK(MARKAH!B201),"",MARKAH!B201)</f>
        <v/>
      </c>
      <c r="C204" s="22" t="str">
        <f>IF(ISBLANK(MARKAH!C201),"",MARKAH!C201)</f>
        <v/>
      </c>
      <c r="D204" s="20" t="str">
        <f>IF(ISNUMBER(A204),MARKAH!D201,"")</f>
        <v/>
      </c>
      <c r="E204" s="19" t="str">
        <f t="shared" si="36"/>
        <v/>
      </c>
      <c r="F204" s="18" t="str">
        <f t="shared" si="28"/>
        <v/>
      </c>
      <c r="G204" s="19" t="str">
        <f t="shared" si="29"/>
        <v/>
      </c>
      <c r="H204" s="18" t="str">
        <f>IF(ISNUMBER(A204),MARKAH!E201,"")</f>
        <v/>
      </c>
      <c r="I204" s="19" t="str">
        <f t="shared" si="37"/>
        <v/>
      </c>
      <c r="J204" s="18" t="str">
        <f t="shared" si="30"/>
        <v/>
      </c>
      <c r="K204" s="19" t="str">
        <f t="shared" si="31"/>
        <v/>
      </c>
      <c r="L204" s="18" t="str">
        <f>IF(ISNUMBER(A204),MARKAH!F201,"")</f>
        <v/>
      </c>
      <c r="M204" s="19" t="str">
        <f t="shared" si="38"/>
        <v/>
      </c>
      <c r="N204" s="18" t="str">
        <f t="shared" si="32"/>
        <v/>
      </c>
      <c r="O204" s="19" t="str">
        <f t="shared" si="33"/>
        <v/>
      </c>
      <c r="P204" s="19" t="str">
        <f t="shared" si="39"/>
        <v/>
      </c>
      <c r="Q204" s="18" t="str">
        <f t="shared" si="40"/>
        <v/>
      </c>
      <c r="R204" s="21" t="str">
        <f t="shared" si="34"/>
        <v/>
      </c>
      <c r="S204" s="21" t="str">
        <f t="shared" si="35"/>
        <v/>
      </c>
      <c r="T204" s="19" t="str">
        <f>IF(ISNUMBER(P204),MARKAH!H201,"")</f>
        <v/>
      </c>
      <c r="U204" s="19" t="str">
        <f>IF(ISNUMBER(P204),MARKAH!I201,"")</f>
        <v/>
      </c>
      <c r="V204" s="100" t="str">
        <f t="shared" si="41"/>
        <v/>
      </c>
    </row>
    <row r="205" spans="1:22">
      <c r="A205" s="20" t="str">
        <f>IF(ISBLANK(MARKAH!A202),"",MARKAH!A202)</f>
        <v/>
      </c>
      <c r="B205" s="20" t="str">
        <f>IF(ISBLANK(MARKAH!B202),"",MARKAH!B202)</f>
        <v/>
      </c>
      <c r="C205" s="22" t="str">
        <f>IF(ISBLANK(MARKAH!C202),"",MARKAH!C202)</f>
        <v/>
      </c>
      <c r="D205" s="20" t="str">
        <f>IF(ISNUMBER(A205),MARKAH!D202,"")</f>
        <v/>
      </c>
      <c r="E205" s="19" t="str">
        <f t="shared" si="36"/>
        <v/>
      </c>
      <c r="F205" s="18" t="str">
        <f t="shared" si="28"/>
        <v/>
      </c>
      <c r="G205" s="19" t="str">
        <f t="shared" si="29"/>
        <v/>
      </c>
      <c r="H205" s="18" t="str">
        <f>IF(ISNUMBER(A205),MARKAH!E202,"")</f>
        <v/>
      </c>
      <c r="I205" s="19" t="str">
        <f t="shared" si="37"/>
        <v/>
      </c>
      <c r="J205" s="18" t="str">
        <f t="shared" si="30"/>
        <v/>
      </c>
      <c r="K205" s="19" t="str">
        <f t="shared" si="31"/>
        <v/>
      </c>
      <c r="L205" s="18" t="str">
        <f>IF(ISNUMBER(A205),MARKAH!F202,"")</f>
        <v/>
      </c>
      <c r="M205" s="19" t="str">
        <f t="shared" si="38"/>
        <v/>
      </c>
      <c r="N205" s="18" t="str">
        <f t="shared" si="32"/>
        <v/>
      </c>
      <c r="O205" s="19" t="str">
        <f t="shared" si="33"/>
        <v/>
      </c>
      <c r="P205" s="19" t="str">
        <f t="shared" si="39"/>
        <v/>
      </c>
      <c r="Q205" s="18" t="str">
        <f t="shared" si="40"/>
        <v/>
      </c>
      <c r="R205" s="21" t="str">
        <f t="shared" si="34"/>
        <v/>
      </c>
      <c r="S205" s="21" t="str">
        <f t="shared" si="35"/>
        <v/>
      </c>
      <c r="T205" s="19" t="str">
        <f>IF(ISNUMBER(P205),MARKAH!H202,"")</f>
        <v/>
      </c>
      <c r="U205" s="19" t="str">
        <f>IF(ISNUMBER(P205),MARKAH!I202,"")</f>
        <v/>
      </c>
      <c r="V205" s="100" t="str">
        <f t="shared" si="41"/>
        <v/>
      </c>
    </row>
    <row r="206" spans="1:22">
      <c r="A206" s="20" t="str">
        <f>IF(ISBLANK(MARKAH!A203),"",MARKAH!A203)</f>
        <v/>
      </c>
      <c r="B206" s="20" t="str">
        <f>IF(ISBLANK(MARKAH!B203),"",MARKAH!B203)</f>
        <v/>
      </c>
      <c r="C206" s="22" t="str">
        <f>IF(ISBLANK(MARKAH!C203),"",MARKAH!C203)</f>
        <v/>
      </c>
      <c r="D206" s="20" t="str">
        <f>IF(ISNUMBER(A206),MARKAH!D203,"")</f>
        <v/>
      </c>
      <c r="E206" s="19" t="str">
        <f t="shared" si="36"/>
        <v/>
      </c>
      <c r="F206" s="18" t="str">
        <f t="shared" si="28"/>
        <v/>
      </c>
      <c r="G206" s="19" t="str">
        <f t="shared" si="29"/>
        <v/>
      </c>
      <c r="H206" s="18" t="str">
        <f>IF(ISNUMBER(A206),MARKAH!E203,"")</f>
        <v/>
      </c>
      <c r="I206" s="19" t="str">
        <f t="shared" si="37"/>
        <v/>
      </c>
      <c r="J206" s="18" t="str">
        <f t="shared" si="30"/>
        <v/>
      </c>
      <c r="K206" s="19" t="str">
        <f t="shared" si="31"/>
        <v/>
      </c>
      <c r="L206" s="18" t="str">
        <f>IF(ISNUMBER(A206),MARKAH!F203,"")</f>
        <v/>
      </c>
      <c r="M206" s="19" t="str">
        <f t="shared" si="38"/>
        <v/>
      </c>
      <c r="N206" s="18" t="str">
        <f t="shared" si="32"/>
        <v/>
      </c>
      <c r="O206" s="19" t="str">
        <f t="shared" si="33"/>
        <v/>
      </c>
      <c r="P206" s="19" t="str">
        <f t="shared" si="39"/>
        <v/>
      </c>
      <c r="Q206" s="18" t="str">
        <f t="shared" si="40"/>
        <v/>
      </c>
      <c r="R206" s="21" t="str">
        <f t="shared" si="34"/>
        <v/>
      </c>
      <c r="S206" s="21" t="str">
        <f t="shared" si="35"/>
        <v/>
      </c>
      <c r="T206" s="19" t="str">
        <f>IF(ISNUMBER(P206),MARKAH!H203,"")</f>
        <v/>
      </c>
      <c r="U206" s="19" t="str">
        <f>IF(ISNUMBER(P206),MARKAH!I203,"")</f>
        <v/>
      </c>
      <c r="V206" s="100" t="str">
        <f t="shared" si="41"/>
        <v/>
      </c>
    </row>
    <row r="207" spans="1:22">
      <c r="A207" s="20" t="str">
        <f>IF(ISBLANK(MARKAH!A204),"",MARKAH!A204)</f>
        <v/>
      </c>
      <c r="B207" s="20" t="str">
        <f>IF(ISBLANK(MARKAH!B204),"",MARKAH!B204)</f>
        <v/>
      </c>
      <c r="C207" s="22" t="str">
        <f>IF(ISBLANK(MARKAH!C204),"",MARKAH!C204)</f>
        <v/>
      </c>
      <c r="D207" s="20" t="str">
        <f>IF(ISNUMBER(A207),MARKAH!D204,"")</f>
        <v/>
      </c>
      <c r="E207" s="19" t="str">
        <f t="shared" si="36"/>
        <v/>
      </c>
      <c r="F207" s="18" t="str">
        <f t="shared" si="28"/>
        <v/>
      </c>
      <c r="G207" s="19" t="str">
        <f t="shared" si="29"/>
        <v/>
      </c>
      <c r="H207" s="18" t="str">
        <f>IF(ISNUMBER(A207),MARKAH!E204,"")</f>
        <v/>
      </c>
      <c r="I207" s="19" t="str">
        <f t="shared" si="37"/>
        <v/>
      </c>
      <c r="J207" s="18" t="str">
        <f t="shared" si="30"/>
        <v/>
      </c>
      <c r="K207" s="19" t="str">
        <f t="shared" si="31"/>
        <v/>
      </c>
      <c r="L207" s="18" t="str">
        <f>IF(ISNUMBER(A207),MARKAH!F204,"")</f>
        <v/>
      </c>
      <c r="M207" s="19" t="str">
        <f t="shared" si="38"/>
        <v/>
      </c>
      <c r="N207" s="18" t="str">
        <f t="shared" si="32"/>
        <v/>
      </c>
      <c r="O207" s="19" t="str">
        <f t="shared" si="33"/>
        <v/>
      </c>
      <c r="P207" s="19" t="str">
        <f t="shared" si="39"/>
        <v/>
      </c>
      <c r="Q207" s="18" t="str">
        <f t="shared" si="40"/>
        <v/>
      </c>
      <c r="R207" s="21" t="str">
        <f t="shared" si="34"/>
        <v/>
      </c>
      <c r="S207" s="21" t="str">
        <f t="shared" si="35"/>
        <v/>
      </c>
      <c r="T207" s="19" t="str">
        <f>IF(ISNUMBER(P207),MARKAH!H204,"")</f>
        <v/>
      </c>
      <c r="U207" s="19" t="str">
        <f>IF(ISNUMBER(P207),MARKAH!I204,"")</f>
        <v/>
      </c>
      <c r="V207" s="100" t="str">
        <f t="shared" si="41"/>
        <v/>
      </c>
    </row>
    <row r="208" spans="1:22">
      <c r="A208" s="20" t="str">
        <f>IF(ISBLANK(MARKAH!A205),"",MARKAH!A205)</f>
        <v/>
      </c>
      <c r="B208" s="20" t="str">
        <f>IF(ISBLANK(MARKAH!B205),"",MARKAH!B205)</f>
        <v/>
      </c>
      <c r="C208" s="22" t="str">
        <f>IF(ISBLANK(MARKAH!C205),"",MARKAH!C205)</f>
        <v/>
      </c>
      <c r="D208" s="20" t="str">
        <f>IF(ISNUMBER(A208),MARKAH!D205,"")</f>
        <v/>
      </c>
      <c r="E208" s="19" t="str">
        <f t="shared" si="36"/>
        <v/>
      </c>
      <c r="F208" s="18" t="str">
        <f t="shared" ref="F208:F271" si="42">IF(ISNUMBER(E208),VLOOKUP(E208,GradePoint,2),"")</f>
        <v/>
      </c>
      <c r="G208" s="19" t="str">
        <f t="shared" ref="G208:G271" si="43">IF(ISNUMBER(E208),VLOOKUP(E208,GradePoint,3),"")</f>
        <v/>
      </c>
      <c r="H208" s="18" t="str">
        <f>IF(ISNUMBER(A208),MARKAH!E205,"")</f>
        <v/>
      </c>
      <c r="I208" s="19" t="str">
        <f t="shared" si="37"/>
        <v/>
      </c>
      <c r="J208" s="18" t="str">
        <f t="shared" ref="J208:J271" si="44">IF(ISNUMBER(I208),VLOOKUP(I208,GradePoint,2),"")</f>
        <v/>
      </c>
      <c r="K208" s="19" t="str">
        <f t="shared" ref="K208:K271" si="45">IF(ISNUMBER(I208),VLOOKUP(I208,GradePoint,3),"")</f>
        <v/>
      </c>
      <c r="L208" s="18" t="str">
        <f>IF(ISNUMBER(A208),MARKAH!F205,"")</f>
        <v/>
      </c>
      <c r="M208" s="19" t="str">
        <f t="shared" si="38"/>
        <v/>
      </c>
      <c r="N208" s="18" t="str">
        <f t="shared" ref="N208:N271" si="46">IF(ISNUMBER(M208),VLOOKUP(M208,GradePoint,2),"")</f>
        <v/>
      </c>
      <c r="O208" s="19" t="str">
        <f t="shared" ref="O208:O271" si="47">IF(ISNUMBER(M208),VLOOKUP(M208,GradePoint,3),"")</f>
        <v/>
      </c>
      <c r="P208" s="19" t="str">
        <f t="shared" si="39"/>
        <v/>
      </c>
      <c r="Q208" s="18" t="str">
        <f t="shared" si="40"/>
        <v/>
      </c>
      <c r="R208" s="21" t="str">
        <f t="shared" ref="R208:R271" si="48">IF(ISNUMBER(Q208),VLOOKUP(Q208,GradePoint,2),"")</f>
        <v/>
      </c>
      <c r="S208" s="21" t="str">
        <f t="shared" ref="S208:S271" si="49">IF(ISNUMBER(Q208),VLOOKUP(Q208,GradePoint,3),"")</f>
        <v/>
      </c>
      <c r="T208" s="19" t="str">
        <f>IF(ISNUMBER(P208),MARKAH!H205,"")</f>
        <v/>
      </c>
      <c r="U208" s="19" t="str">
        <f>IF(ISNUMBER(P208),MARKAH!I205,"")</f>
        <v/>
      </c>
      <c r="V208" s="100" t="str">
        <f t="shared" si="41"/>
        <v/>
      </c>
    </row>
    <row r="209" spans="1:22">
      <c r="A209" s="20" t="str">
        <f>IF(ISBLANK(MARKAH!A206),"",MARKAH!A206)</f>
        <v/>
      </c>
      <c r="B209" s="20" t="str">
        <f>IF(ISBLANK(MARKAH!B206),"",MARKAH!B206)</f>
        <v/>
      </c>
      <c r="C209" s="22" t="str">
        <f>IF(ISBLANK(MARKAH!C206),"",MARKAH!C206)</f>
        <v/>
      </c>
      <c r="D209" s="20" t="str">
        <f>IF(ISNUMBER(A209),MARKAH!D206,"")</f>
        <v/>
      </c>
      <c r="E209" s="19" t="str">
        <f t="shared" ref="E209:E272" si="50">IF(ISNUMBER($A209),D209/D$15,"")</f>
        <v/>
      </c>
      <c r="F209" s="18" t="str">
        <f t="shared" si="42"/>
        <v/>
      </c>
      <c r="G209" s="19" t="str">
        <f t="shared" si="43"/>
        <v/>
      </c>
      <c r="H209" s="18" t="str">
        <f>IF(ISNUMBER(A209),MARKAH!E206,"")</f>
        <v/>
      </c>
      <c r="I209" s="19" t="str">
        <f t="shared" ref="I209:I272" si="51">IF(ISNUMBER($H209),H209/H$15,"")</f>
        <v/>
      </c>
      <c r="J209" s="18" t="str">
        <f t="shared" si="44"/>
        <v/>
      </c>
      <c r="K209" s="19" t="str">
        <f t="shared" si="45"/>
        <v/>
      </c>
      <c r="L209" s="18" t="str">
        <f>IF(ISNUMBER(A209),MARKAH!F206,"")</f>
        <v/>
      </c>
      <c r="M209" s="19" t="str">
        <f t="shared" ref="M209:M272" si="52">IF(ISNUMBER($L209),L209/L$15,"")</f>
        <v/>
      </c>
      <c r="N209" s="18" t="str">
        <f t="shared" si="46"/>
        <v/>
      </c>
      <c r="O209" s="19" t="str">
        <f t="shared" si="47"/>
        <v/>
      </c>
      <c r="P209" s="19" t="str">
        <f t="shared" ref="P209:P272" si="53">IF(ISNUMBER($A209),D209+H209+L209,"")</f>
        <v/>
      </c>
      <c r="Q209" s="18" t="str">
        <f t="shared" ref="Q209:Q272" si="54">IF(ISNUMBER(P209),CEILING(P209,1),"")</f>
        <v/>
      </c>
      <c r="R209" s="21" t="str">
        <f t="shared" si="48"/>
        <v/>
      </c>
      <c r="S209" s="21" t="str">
        <f t="shared" si="49"/>
        <v/>
      </c>
      <c r="T209" s="19" t="str">
        <f>IF(ISNUMBER(P209),MARKAH!H206,"")</f>
        <v/>
      </c>
      <c r="U209" s="19" t="str">
        <f>IF(ISNUMBER(P209),MARKAH!I206,"")</f>
        <v/>
      </c>
      <c r="V209" s="100" t="str">
        <f t="shared" ref="V209:V272" si="55">IF(ISNUMBER(U209),CEILING(SUM(T209:U209),1),"")</f>
        <v/>
      </c>
    </row>
    <row r="210" spans="1:22">
      <c r="A210" s="20" t="str">
        <f>IF(ISBLANK(MARKAH!A207),"",MARKAH!A207)</f>
        <v/>
      </c>
      <c r="B210" s="20" t="str">
        <f>IF(ISBLANK(MARKAH!B207),"",MARKAH!B207)</f>
        <v/>
      </c>
      <c r="C210" s="22" t="str">
        <f>IF(ISBLANK(MARKAH!C207),"",MARKAH!C207)</f>
        <v/>
      </c>
      <c r="D210" s="20" t="str">
        <f>IF(ISNUMBER(A210),MARKAH!D207,"")</f>
        <v/>
      </c>
      <c r="E210" s="19" t="str">
        <f t="shared" si="50"/>
        <v/>
      </c>
      <c r="F210" s="18" t="str">
        <f t="shared" si="42"/>
        <v/>
      </c>
      <c r="G210" s="19" t="str">
        <f t="shared" si="43"/>
        <v/>
      </c>
      <c r="H210" s="18" t="str">
        <f>IF(ISNUMBER(A210),MARKAH!E207,"")</f>
        <v/>
      </c>
      <c r="I210" s="19" t="str">
        <f t="shared" si="51"/>
        <v/>
      </c>
      <c r="J210" s="18" t="str">
        <f t="shared" si="44"/>
        <v/>
      </c>
      <c r="K210" s="19" t="str">
        <f t="shared" si="45"/>
        <v/>
      </c>
      <c r="L210" s="18" t="str">
        <f>IF(ISNUMBER(A210),MARKAH!F207,"")</f>
        <v/>
      </c>
      <c r="M210" s="19" t="str">
        <f t="shared" si="52"/>
        <v/>
      </c>
      <c r="N210" s="18" t="str">
        <f t="shared" si="46"/>
        <v/>
      </c>
      <c r="O210" s="19" t="str">
        <f t="shared" si="47"/>
        <v/>
      </c>
      <c r="P210" s="19" t="str">
        <f t="shared" si="53"/>
        <v/>
      </c>
      <c r="Q210" s="18" t="str">
        <f t="shared" si="54"/>
        <v/>
      </c>
      <c r="R210" s="21" t="str">
        <f t="shared" si="48"/>
        <v/>
      </c>
      <c r="S210" s="21" t="str">
        <f t="shared" si="49"/>
        <v/>
      </c>
      <c r="T210" s="19" t="str">
        <f>IF(ISNUMBER(P210),MARKAH!H207,"")</f>
        <v/>
      </c>
      <c r="U210" s="19" t="str">
        <f>IF(ISNUMBER(P210),MARKAH!I207,"")</f>
        <v/>
      </c>
      <c r="V210" s="100" t="str">
        <f t="shared" si="55"/>
        <v/>
      </c>
    </row>
    <row r="211" spans="1:22">
      <c r="A211" s="20" t="str">
        <f>IF(ISBLANK(MARKAH!A208),"",MARKAH!A208)</f>
        <v/>
      </c>
      <c r="B211" s="20" t="str">
        <f>IF(ISBLANK(MARKAH!B208),"",MARKAH!B208)</f>
        <v/>
      </c>
      <c r="C211" s="22" t="str">
        <f>IF(ISBLANK(MARKAH!C208),"",MARKAH!C208)</f>
        <v/>
      </c>
      <c r="D211" s="20" t="str">
        <f>IF(ISNUMBER(A211),MARKAH!D208,"")</f>
        <v/>
      </c>
      <c r="E211" s="19" t="str">
        <f t="shared" si="50"/>
        <v/>
      </c>
      <c r="F211" s="18" t="str">
        <f t="shared" si="42"/>
        <v/>
      </c>
      <c r="G211" s="19" t="str">
        <f t="shared" si="43"/>
        <v/>
      </c>
      <c r="H211" s="18" t="str">
        <f>IF(ISNUMBER(A211),MARKAH!E208,"")</f>
        <v/>
      </c>
      <c r="I211" s="19" t="str">
        <f t="shared" si="51"/>
        <v/>
      </c>
      <c r="J211" s="18" t="str">
        <f t="shared" si="44"/>
        <v/>
      </c>
      <c r="K211" s="19" t="str">
        <f t="shared" si="45"/>
        <v/>
      </c>
      <c r="L211" s="18" t="str">
        <f>IF(ISNUMBER(A211),MARKAH!F208,"")</f>
        <v/>
      </c>
      <c r="M211" s="19" t="str">
        <f t="shared" si="52"/>
        <v/>
      </c>
      <c r="N211" s="18" t="str">
        <f t="shared" si="46"/>
        <v/>
      </c>
      <c r="O211" s="19" t="str">
        <f t="shared" si="47"/>
        <v/>
      </c>
      <c r="P211" s="19" t="str">
        <f t="shared" si="53"/>
        <v/>
      </c>
      <c r="Q211" s="18" t="str">
        <f t="shared" si="54"/>
        <v/>
      </c>
      <c r="R211" s="21" t="str">
        <f t="shared" si="48"/>
        <v/>
      </c>
      <c r="S211" s="21" t="str">
        <f t="shared" si="49"/>
        <v/>
      </c>
      <c r="T211" s="19" t="str">
        <f>IF(ISNUMBER(P211),MARKAH!H208,"")</f>
        <v/>
      </c>
      <c r="U211" s="19" t="str">
        <f>IF(ISNUMBER(P211),MARKAH!I208,"")</f>
        <v/>
      </c>
      <c r="V211" s="100" t="str">
        <f t="shared" si="55"/>
        <v/>
      </c>
    </row>
    <row r="212" spans="1:22">
      <c r="A212" s="20" t="str">
        <f>IF(ISBLANK(MARKAH!A209),"",MARKAH!A209)</f>
        <v/>
      </c>
      <c r="B212" s="20" t="str">
        <f>IF(ISBLANK(MARKAH!B209),"",MARKAH!B209)</f>
        <v/>
      </c>
      <c r="C212" s="22" t="str">
        <f>IF(ISBLANK(MARKAH!C209),"",MARKAH!C209)</f>
        <v/>
      </c>
      <c r="D212" s="20" t="str">
        <f>IF(ISNUMBER(A212),MARKAH!D209,"")</f>
        <v/>
      </c>
      <c r="E212" s="19" t="str">
        <f t="shared" si="50"/>
        <v/>
      </c>
      <c r="F212" s="18" t="str">
        <f t="shared" si="42"/>
        <v/>
      </c>
      <c r="G212" s="19" t="str">
        <f t="shared" si="43"/>
        <v/>
      </c>
      <c r="H212" s="18" t="str">
        <f>IF(ISNUMBER(A212),MARKAH!E209,"")</f>
        <v/>
      </c>
      <c r="I212" s="19" t="str">
        <f t="shared" si="51"/>
        <v/>
      </c>
      <c r="J212" s="18" t="str">
        <f t="shared" si="44"/>
        <v/>
      </c>
      <c r="K212" s="19" t="str">
        <f t="shared" si="45"/>
        <v/>
      </c>
      <c r="L212" s="18" t="str">
        <f>IF(ISNUMBER(A212),MARKAH!F209,"")</f>
        <v/>
      </c>
      <c r="M212" s="19" t="str">
        <f t="shared" si="52"/>
        <v/>
      </c>
      <c r="N212" s="18" t="str">
        <f t="shared" si="46"/>
        <v/>
      </c>
      <c r="O212" s="19" t="str">
        <f t="shared" si="47"/>
        <v/>
      </c>
      <c r="P212" s="19" t="str">
        <f t="shared" si="53"/>
        <v/>
      </c>
      <c r="Q212" s="18" t="str">
        <f t="shared" si="54"/>
        <v/>
      </c>
      <c r="R212" s="21" t="str">
        <f t="shared" si="48"/>
        <v/>
      </c>
      <c r="S212" s="21" t="str">
        <f t="shared" si="49"/>
        <v/>
      </c>
      <c r="T212" s="19" t="str">
        <f>IF(ISNUMBER(P212),MARKAH!H209,"")</f>
        <v/>
      </c>
      <c r="U212" s="19" t="str">
        <f>IF(ISNUMBER(P212),MARKAH!I209,"")</f>
        <v/>
      </c>
      <c r="V212" s="100" t="str">
        <f t="shared" si="55"/>
        <v/>
      </c>
    </row>
    <row r="213" spans="1:22">
      <c r="A213" s="20" t="str">
        <f>IF(ISBLANK(MARKAH!A210),"",MARKAH!A210)</f>
        <v/>
      </c>
      <c r="B213" s="20" t="str">
        <f>IF(ISBLANK(MARKAH!B210),"",MARKAH!B210)</f>
        <v/>
      </c>
      <c r="C213" s="22" t="str">
        <f>IF(ISBLANK(MARKAH!C210),"",MARKAH!C210)</f>
        <v/>
      </c>
      <c r="D213" s="20" t="str">
        <f>IF(ISNUMBER(A213),MARKAH!D210,"")</f>
        <v/>
      </c>
      <c r="E213" s="19" t="str">
        <f t="shared" si="50"/>
        <v/>
      </c>
      <c r="F213" s="18" t="str">
        <f t="shared" si="42"/>
        <v/>
      </c>
      <c r="G213" s="19" t="str">
        <f t="shared" si="43"/>
        <v/>
      </c>
      <c r="H213" s="18" t="str">
        <f>IF(ISNUMBER(A213),MARKAH!E210,"")</f>
        <v/>
      </c>
      <c r="I213" s="19" t="str">
        <f t="shared" si="51"/>
        <v/>
      </c>
      <c r="J213" s="18" t="str">
        <f t="shared" si="44"/>
        <v/>
      </c>
      <c r="K213" s="19" t="str">
        <f t="shared" si="45"/>
        <v/>
      </c>
      <c r="L213" s="18" t="str">
        <f>IF(ISNUMBER(A213),MARKAH!F210,"")</f>
        <v/>
      </c>
      <c r="M213" s="19" t="str">
        <f t="shared" si="52"/>
        <v/>
      </c>
      <c r="N213" s="18" t="str">
        <f t="shared" si="46"/>
        <v/>
      </c>
      <c r="O213" s="19" t="str">
        <f t="shared" si="47"/>
        <v/>
      </c>
      <c r="P213" s="19" t="str">
        <f t="shared" si="53"/>
        <v/>
      </c>
      <c r="Q213" s="18" t="str">
        <f t="shared" si="54"/>
        <v/>
      </c>
      <c r="R213" s="21" t="str">
        <f t="shared" si="48"/>
        <v/>
      </c>
      <c r="S213" s="21" t="str">
        <f t="shared" si="49"/>
        <v/>
      </c>
      <c r="T213" s="19" t="str">
        <f>IF(ISNUMBER(P213),MARKAH!H210,"")</f>
        <v/>
      </c>
      <c r="U213" s="19" t="str">
        <f>IF(ISNUMBER(P213),MARKAH!I210,"")</f>
        <v/>
      </c>
      <c r="V213" s="100" t="str">
        <f t="shared" si="55"/>
        <v/>
      </c>
    </row>
    <row r="214" spans="1:22">
      <c r="A214" s="20" t="str">
        <f>IF(ISBLANK(MARKAH!A211),"",MARKAH!A211)</f>
        <v/>
      </c>
      <c r="B214" s="20" t="str">
        <f>IF(ISBLANK(MARKAH!B211),"",MARKAH!B211)</f>
        <v/>
      </c>
      <c r="C214" s="22" t="str">
        <f>IF(ISBLANK(MARKAH!C211),"",MARKAH!C211)</f>
        <v/>
      </c>
      <c r="D214" s="20" t="str">
        <f>IF(ISNUMBER(A214),MARKAH!D211,"")</f>
        <v/>
      </c>
      <c r="E214" s="19" t="str">
        <f t="shared" si="50"/>
        <v/>
      </c>
      <c r="F214" s="18" t="str">
        <f t="shared" si="42"/>
        <v/>
      </c>
      <c r="G214" s="19" t="str">
        <f t="shared" si="43"/>
        <v/>
      </c>
      <c r="H214" s="18" t="str">
        <f>IF(ISNUMBER(A214),MARKAH!E211,"")</f>
        <v/>
      </c>
      <c r="I214" s="19" t="str">
        <f t="shared" si="51"/>
        <v/>
      </c>
      <c r="J214" s="18" t="str">
        <f t="shared" si="44"/>
        <v/>
      </c>
      <c r="K214" s="19" t="str">
        <f t="shared" si="45"/>
        <v/>
      </c>
      <c r="L214" s="18" t="str">
        <f>IF(ISNUMBER(A214),MARKAH!F211,"")</f>
        <v/>
      </c>
      <c r="M214" s="19" t="str">
        <f t="shared" si="52"/>
        <v/>
      </c>
      <c r="N214" s="18" t="str">
        <f t="shared" si="46"/>
        <v/>
      </c>
      <c r="O214" s="19" t="str">
        <f t="shared" si="47"/>
        <v/>
      </c>
      <c r="P214" s="19" t="str">
        <f t="shared" si="53"/>
        <v/>
      </c>
      <c r="Q214" s="18" t="str">
        <f t="shared" si="54"/>
        <v/>
      </c>
      <c r="R214" s="21" t="str">
        <f t="shared" si="48"/>
        <v/>
      </c>
      <c r="S214" s="21" t="str">
        <f t="shared" si="49"/>
        <v/>
      </c>
      <c r="T214" s="19" t="str">
        <f>IF(ISNUMBER(P214),MARKAH!H211,"")</f>
        <v/>
      </c>
      <c r="U214" s="19" t="str">
        <f>IF(ISNUMBER(P214),MARKAH!I211,"")</f>
        <v/>
      </c>
      <c r="V214" s="100" t="str">
        <f t="shared" si="55"/>
        <v/>
      </c>
    </row>
    <row r="215" spans="1:22">
      <c r="A215" s="20" t="str">
        <f>IF(ISBLANK(MARKAH!A212),"",MARKAH!A212)</f>
        <v/>
      </c>
      <c r="B215" s="20" t="str">
        <f>IF(ISBLANK(MARKAH!B212),"",MARKAH!B212)</f>
        <v/>
      </c>
      <c r="C215" s="22" t="str">
        <f>IF(ISBLANK(MARKAH!C212),"",MARKAH!C212)</f>
        <v/>
      </c>
      <c r="D215" s="20" t="str">
        <f>IF(ISNUMBER(A215),MARKAH!D212,"")</f>
        <v/>
      </c>
      <c r="E215" s="19" t="str">
        <f t="shared" si="50"/>
        <v/>
      </c>
      <c r="F215" s="18" t="str">
        <f t="shared" si="42"/>
        <v/>
      </c>
      <c r="G215" s="19" t="str">
        <f t="shared" si="43"/>
        <v/>
      </c>
      <c r="H215" s="18" t="str">
        <f>IF(ISNUMBER(A215),MARKAH!E212,"")</f>
        <v/>
      </c>
      <c r="I215" s="19" t="str">
        <f t="shared" si="51"/>
        <v/>
      </c>
      <c r="J215" s="18" t="str">
        <f t="shared" si="44"/>
        <v/>
      </c>
      <c r="K215" s="19" t="str">
        <f t="shared" si="45"/>
        <v/>
      </c>
      <c r="L215" s="18" t="str">
        <f>IF(ISNUMBER(A215),MARKAH!F212,"")</f>
        <v/>
      </c>
      <c r="M215" s="19" t="str">
        <f t="shared" si="52"/>
        <v/>
      </c>
      <c r="N215" s="18" t="str">
        <f t="shared" si="46"/>
        <v/>
      </c>
      <c r="O215" s="19" t="str">
        <f t="shared" si="47"/>
        <v/>
      </c>
      <c r="P215" s="19" t="str">
        <f t="shared" si="53"/>
        <v/>
      </c>
      <c r="Q215" s="18" t="str">
        <f t="shared" si="54"/>
        <v/>
      </c>
      <c r="R215" s="21" t="str">
        <f t="shared" si="48"/>
        <v/>
      </c>
      <c r="S215" s="21" t="str">
        <f t="shared" si="49"/>
        <v/>
      </c>
      <c r="T215" s="19" t="str">
        <f>IF(ISNUMBER(P215),MARKAH!H212,"")</f>
        <v/>
      </c>
      <c r="U215" s="19" t="str">
        <f>IF(ISNUMBER(P215),MARKAH!I212,"")</f>
        <v/>
      </c>
      <c r="V215" s="100" t="str">
        <f t="shared" si="55"/>
        <v/>
      </c>
    </row>
    <row r="216" spans="1:22">
      <c r="A216" s="20" t="str">
        <f>IF(ISBLANK(MARKAH!A213),"",MARKAH!A213)</f>
        <v/>
      </c>
      <c r="B216" s="20" t="str">
        <f>IF(ISBLANK(MARKAH!B213),"",MARKAH!B213)</f>
        <v/>
      </c>
      <c r="C216" s="22" t="str">
        <f>IF(ISBLANK(MARKAH!C213),"",MARKAH!C213)</f>
        <v/>
      </c>
      <c r="D216" s="20" t="str">
        <f>IF(ISNUMBER(A216),MARKAH!D213,"")</f>
        <v/>
      </c>
      <c r="E216" s="19" t="str">
        <f t="shared" si="50"/>
        <v/>
      </c>
      <c r="F216" s="18" t="str">
        <f t="shared" si="42"/>
        <v/>
      </c>
      <c r="G216" s="19" t="str">
        <f t="shared" si="43"/>
        <v/>
      </c>
      <c r="H216" s="18" t="str">
        <f>IF(ISNUMBER(A216),MARKAH!E213,"")</f>
        <v/>
      </c>
      <c r="I216" s="19" t="str">
        <f t="shared" si="51"/>
        <v/>
      </c>
      <c r="J216" s="18" t="str">
        <f t="shared" si="44"/>
        <v/>
      </c>
      <c r="K216" s="19" t="str">
        <f t="shared" si="45"/>
        <v/>
      </c>
      <c r="L216" s="18" t="str">
        <f>IF(ISNUMBER(A216),MARKAH!F213,"")</f>
        <v/>
      </c>
      <c r="M216" s="19" t="str">
        <f t="shared" si="52"/>
        <v/>
      </c>
      <c r="N216" s="18" t="str">
        <f t="shared" si="46"/>
        <v/>
      </c>
      <c r="O216" s="19" t="str">
        <f t="shared" si="47"/>
        <v/>
      </c>
      <c r="P216" s="19" t="str">
        <f t="shared" si="53"/>
        <v/>
      </c>
      <c r="Q216" s="18" t="str">
        <f t="shared" si="54"/>
        <v/>
      </c>
      <c r="R216" s="21" t="str">
        <f t="shared" si="48"/>
        <v/>
      </c>
      <c r="S216" s="21" t="str">
        <f t="shared" si="49"/>
        <v/>
      </c>
      <c r="T216" s="19" t="str">
        <f>IF(ISNUMBER(P216),MARKAH!H213,"")</f>
        <v/>
      </c>
      <c r="U216" s="19" t="str">
        <f>IF(ISNUMBER(P216),MARKAH!I213,"")</f>
        <v/>
      </c>
      <c r="V216" s="100" t="str">
        <f t="shared" si="55"/>
        <v/>
      </c>
    </row>
    <row r="217" spans="1:22">
      <c r="A217" s="20" t="str">
        <f>IF(ISBLANK(MARKAH!A214),"",MARKAH!A214)</f>
        <v/>
      </c>
      <c r="B217" s="20" t="str">
        <f>IF(ISBLANK(MARKAH!B214),"",MARKAH!B214)</f>
        <v/>
      </c>
      <c r="C217" s="22" t="str">
        <f>IF(ISBLANK(MARKAH!C214),"",MARKAH!C214)</f>
        <v/>
      </c>
      <c r="D217" s="20" t="str">
        <f>IF(ISNUMBER(A217),MARKAH!D214,"")</f>
        <v/>
      </c>
      <c r="E217" s="19" t="str">
        <f t="shared" si="50"/>
        <v/>
      </c>
      <c r="F217" s="18" t="str">
        <f t="shared" si="42"/>
        <v/>
      </c>
      <c r="G217" s="19" t="str">
        <f t="shared" si="43"/>
        <v/>
      </c>
      <c r="H217" s="18" t="str">
        <f>IF(ISNUMBER(A217),MARKAH!E214,"")</f>
        <v/>
      </c>
      <c r="I217" s="19" t="str">
        <f t="shared" si="51"/>
        <v/>
      </c>
      <c r="J217" s="18" t="str">
        <f t="shared" si="44"/>
        <v/>
      </c>
      <c r="K217" s="19" t="str">
        <f t="shared" si="45"/>
        <v/>
      </c>
      <c r="L217" s="18" t="str">
        <f>IF(ISNUMBER(A217),MARKAH!F214,"")</f>
        <v/>
      </c>
      <c r="M217" s="19" t="str">
        <f t="shared" si="52"/>
        <v/>
      </c>
      <c r="N217" s="18" t="str">
        <f t="shared" si="46"/>
        <v/>
      </c>
      <c r="O217" s="19" t="str">
        <f t="shared" si="47"/>
        <v/>
      </c>
      <c r="P217" s="19" t="str">
        <f t="shared" si="53"/>
        <v/>
      </c>
      <c r="Q217" s="18" t="str">
        <f t="shared" si="54"/>
        <v/>
      </c>
      <c r="R217" s="21" t="str">
        <f t="shared" si="48"/>
        <v/>
      </c>
      <c r="S217" s="21" t="str">
        <f t="shared" si="49"/>
        <v/>
      </c>
      <c r="T217" s="19" t="str">
        <f>IF(ISNUMBER(P217),MARKAH!H214,"")</f>
        <v/>
      </c>
      <c r="U217" s="19" t="str">
        <f>IF(ISNUMBER(P217),MARKAH!I214,"")</f>
        <v/>
      </c>
      <c r="V217" s="100" t="str">
        <f t="shared" si="55"/>
        <v/>
      </c>
    </row>
    <row r="218" spans="1:22">
      <c r="A218" s="20" t="str">
        <f>IF(ISBLANK(MARKAH!A215),"",MARKAH!A215)</f>
        <v/>
      </c>
      <c r="B218" s="20" t="str">
        <f>IF(ISBLANK(MARKAH!B215),"",MARKAH!B215)</f>
        <v/>
      </c>
      <c r="C218" s="22" t="str">
        <f>IF(ISBLANK(MARKAH!C215),"",MARKAH!C215)</f>
        <v/>
      </c>
      <c r="D218" s="20" t="str">
        <f>IF(ISNUMBER(A218),MARKAH!D215,"")</f>
        <v/>
      </c>
      <c r="E218" s="19" t="str">
        <f t="shared" si="50"/>
        <v/>
      </c>
      <c r="F218" s="18" t="str">
        <f t="shared" si="42"/>
        <v/>
      </c>
      <c r="G218" s="19" t="str">
        <f t="shared" si="43"/>
        <v/>
      </c>
      <c r="H218" s="18" t="str">
        <f>IF(ISNUMBER(A218),MARKAH!E215,"")</f>
        <v/>
      </c>
      <c r="I218" s="19" t="str">
        <f t="shared" si="51"/>
        <v/>
      </c>
      <c r="J218" s="18" t="str">
        <f t="shared" si="44"/>
        <v/>
      </c>
      <c r="K218" s="19" t="str">
        <f t="shared" si="45"/>
        <v/>
      </c>
      <c r="L218" s="18" t="str">
        <f>IF(ISNUMBER(A218),MARKAH!F215,"")</f>
        <v/>
      </c>
      <c r="M218" s="19" t="str">
        <f t="shared" si="52"/>
        <v/>
      </c>
      <c r="N218" s="18" t="str">
        <f t="shared" si="46"/>
        <v/>
      </c>
      <c r="O218" s="19" t="str">
        <f t="shared" si="47"/>
        <v/>
      </c>
      <c r="P218" s="19" t="str">
        <f t="shared" si="53"/>
        <v/>
      </c>
      <c r="Q218" s="18" t="str">
        <f t="shared" si="54"/>
        <v/>
      </c>
      <c r="R218" s="21" t="str">
        <f t="shared" si="48"/>
        <v/>
      </c>
      <c r="S218" s="21" t="str">
        <f t="shared" si="49"/>
        <v/>
      </c>
      <c r="T218" s="19" t="str">
        <f>IF(ISNUMBER(P218),MARKAH!H215,"")</f>
        <v/>
      </c>
      <c r="U218" s="19" t="str">
        <f>IF(ISNUMBER(P218),MARKAH!I215,"")</f>
        <v/>
      </c>
      <c r="V218" s="100" t="str">
        <f t="shared" si="55"/>
        <v/>
      </c>
    </row>
    <row r="219" spans="1:22">
      <c r="A219" s="20" t="str">
        <f>IF(ISBLANK(MARKAH!A216),"",MARKAH!A216)</f>
        <v/>
      </c>
      <c r="B219" s="20" t="str">
        <f>IF(ISBLANK(MARKAH!B216),"",MARKAH!B216)</f>
        <v/>
      </c>
      <c r="C219" s="22" t="str">
        <f>IF(ISBLANK(MARKAH!C216),"",MARKAH!C216)</f>
        <v/>
      </c>
      <c r="D219" s="20" t="str">
        <f>IF(ISNUMBER(A219),MARKAH!D216,"")</f>
        <v/>
      </c>
      <c r="E219" s="19" t="str">
        <f t="shared" si="50"/>
        <v/>
      </c>
      <c r="F219" s="18" t="str">
        <f t="shared" si="42"/>
        <v/>
      </c>
      <c r="G219" s="19" t="str">
        <f t="shared" si="43"/>
        <v/>
      </c>
      <c r="H219" s="18" t="str">
        <f>IF(ISNUMBER(A219),MARKAH!E216,"")</f>
        <v/>
      </c>
      <c r="I219" s="19" t="str">
        <f t="shared" si="51"/>
        <v/>
      </c>
      <c r="J219" s="18" t="str">
        <f t="shared" si="44"/>
        <v/>
      </c>
      <c r="K219" s="19" t="str">
        <f t="shared" si="45"/>
        <v/>
      </c>
      <c r="L219" s="18" t="str">
        <f>IF(ISNUMBER(A219),MARKAH!F216,"")</f>
        <v/>
      </c>
      <c r="M219" s="19" t="str">
        <f t="shared" si="52"/>
        <v/>
      </c>
      <c r="N219" s="18" t="str">
        <f t="shared" si="46"/>
        <v/>
      </c>
      <c r="O219" s="19" t="str">
        <f t="shared" si="47"/>
        <v/>
      </c>
      <c r="P219" s="19" t="str">
        <f t="shared" si="53"/>
        <v/>
      </c>
      <c r="Q219" s="18" t="str">
        <f t="shared" si="54"/>
        <v/>
      </c>
      <c r="R219" s="21" t="str">
        <f t="shared" si="48"/>
        <v/>
      </c>
      <c r="S219" s="21" t="str">
        <f t="shared" si="49"/>
        <v/>
      </c>
      <c r="T219" s="19" t="str">
        <f>IF(ISNUMBER(P219),MARKAH!H216,"")</f>
        <v/>
      </c>
      <c r="U219" s="19" t="str">
        <f>IF(ISNUMBER(P219),MARKAH!I216,"")</f>
        <v/>
      </c>
      <c r="V219" s="100" t="str">
        <f t="shared" si="55"/>
        <v/>
      </c>
    </row>
    <row r="220" spans="1:22">
      <c r="A220" s="20" t="str">
        <f>IF(ISBLANK(MARKAH!A217),"",MARKAH!A217)</f>
        <v/>
      </c>
      <c r="B220" s="20" t="str">
        <f>IF(ISBLANK(MARKAH!B217),"",MARKAH!B217)</f>
        <v/>
      </c>
      <c r="C220" s="22" t="str">
        <f>IF(ISBLANK(MARKAH!C217),"",MARKAH!C217)</f>
        <v/>
      </c>
      <c r="D220" s="20" t="str">
        <f>IF(ISNUMBER(A220),MARKAH!D217,"")</f>
        <v/>
      </c>
      <c r="E220" s="19" t="str">
        <f t="shared" si="50"/>
        <v/>
      </c>
      <c r="F220" s="18" t="str">
        <f t="shared" si="42"/>
        <v/>
      </c>
      <c r="G220" s="19" t="str">
        <f t="shared" si="43"/>
        <v/>
      </c>
      <c r="H220" s="18" t="str">
        <f>IF(ISNUMBER(A220),MARKAH!E217,"")</f>
        <v/>
      </c>
      <c r="I220" s="19" t="str">
        <f t="shared" si="51"/>
        <v/>
      </c>
      <c r="J220" s="18" t="str">
        <f t="shared" si="44"/>
        <v/>
      </c>
      <c r="K220" s="19" t="str">
        <f t="shared" si="45"/>
        <v/>
      </c>
      <c r="L220" s="18" t="str">
        <f>IF(ISNUMBER(A220),MARKAH!F217,"")</f>
        <v/>
      </c>
      <c r="M220" s="19" t="str">
        <f t="shared" si="52"/>
        <v/>
      </c>
      <c r="N220" s="18" t="str">
        <f t="shared" si="46"/>
        <v/>
      </c>
      <c r="O220" s="19" t="str">
        <f t="shared" si="47"/>
        <v/>
      </c>
      <c r="P220" s="19" t="str">
        <f t="shared" si="53"/>
        <v/>
      </c>
      <c r="Q220" s="18" t="str">
        <f t="shared" si="54"/>
        <v/>
      </c>
      <c r="R220" s="21" t="str">
        <f t="shared" si="48"/>
        <v/>
      </c>
      <c r="S220" s="21" t="str">
        <f t="shared" si="49"/>
        <v/>
      </c>
      <c r="T220" s="19" t="str">
        <f>IF(ISNUMBER(P220),MARKAH!H217,"")</f>
        <v/>
      </c>
      <c r="U220" s="19" t="str">
        <f>IF(ISNUMBER(P220),MARKAH!I217,"")</f>
        <v/>
      </c>
      <c r="V220" s="100" t="str">
        <f t="shared" si="55"/>
        <v/>
      </c>
    </row>
    <row r="221" spans="1:22">
      <c r="A221" s="20" t="str">
        <f>IF(ISBLANK(MARKAH!A218),"",MARKAH!A218)</f>
        <v/>
      </c>
      <c r="B221" s="20" t="str">
        <f>IF(ISBLANK(MARKAH!B218),"",MARKAH!B218)</f>
        <v/>
      </c>
      <c r="C221" s="22" t="str">
        <f>IF(ISBLANK(MARKAH!C218),"",MARKAH!C218)</f>
        <v/>
      </c>
      <c r="D221" s="20" t="str">
        <f>IF(ISNUMBER(A221),MARKAH!D218,"")</f>
        <v/>
      </c>
      <c r="E221" s="19" t="str">
        <f t="shared" si="50"/>
        <v/>
      </c>
      <c r="F221" s="18" t="str">
        <f t="shared" si="42"/>
        <v/>
      </c>
      <c r="G221" s="19" t="str">
        <f t="shared" si="43"/>
        <v/>
      </c>
      <c r="H221" s="18" t="str">
        <f>IF(ISNUMBER(A221),MARKAH!E218,"")</f>
        <v/>
      </c>
      <c r="I221" s="19" t="str">
        <f t="shared" si="51"/>
        <v/>
      </c>
      <c r="J221" s="18" t="str">
        <f t="shared" si="44"/>
        <v/>
      </c>
      <c r="K221" s="19" t="str">
        <f t="shared" si="45"/>
        <v/>
      </c>
      <c r="L221" s="18" t="str">
        <f>IF(ISNUMBER(A221),MARKAH!F218,"")</f>
        <v/>
      </c>
      <c r="M221" s="19" t="str">
        <f t="shared" si="52"/>
        <v/>
      </c>
      <c r="N221" s="18" t="str">
        <f t="shared" si="46"/>
        <v/>
      </c>
      <c r="O221" s="19" t="str">
        <f t="shared" si="47"/>
        <v/>
      </c>
      <c r="P221" s="19" t="str">
        <f t="shared" si="53"/>
        <v/>
      </c>
      <c r="Q221" s="18" t="str">
        <f t="shared" si="54"/>
        <v/>
      </c>
      <c r="R221" s="21" t="str">
        <f t="shared" si="48"/>
        <v/>
      </c>
      <c r="S221" s="21" t="str">
        <f t="shared" si="49"/>
        <v/>
      </c>
      <c r="T221" s="19" t="str">
        <f>IF(ISNUMBER(P221),MARKAH!H218,"")</f>
        <v/>
      </c>
      <c r="U221" s="19" t="str">
        <f>IF(ISNUMBER(P221),MARKAH!I218,"")</f>
        <v/>
      </c>
      <c r="V221" s="100" t="str">
        <f t="shared" si="55"/>
        <v/>
      </c>
    </row>
    <row r="222" spans="1:22">
      <c r="A222" s="20" t="str">
        <f>IF(ISBLANK(MARKAH!A219),"",MARKAH!A219)</f>
        <v/>
      </c>
      <c r="B222" s="20" t="str">
        <f>IF(ISBLANK(MARKAH!B219),"",MARKAH!B219)</f>
        <v/>
      </c>
      <c r="C222" s="22" t="str">
        <f>IF(ISBLANK(MARKAH!C219),"",MARKAH!C219)</f>
        <v/>
      </c>
      <c r="D222" s="20" t="str">
        <f>IF(ISNUMBER(A222),MARKAH!D219,"")</f>
        <v/>
      </c>
      <c r="E222" s="19" t="str">
        <f t="shared" si="50"/>
        <v/>
      </c>
      <c r="F222" s="18" t="str">
        <f t="shared" si="42"/>
        <v/>
      </c>
      <c r="G222" s="19" t="str">
        <f t="shared" si="43"/>
        <v/>
      </c>
      <c r="H222" s="18" t="str">
        <f>IF(ISNUMBER(A222),MARKAH!E219,"")</f>
        <v/>
      </c>
      <c r="I222" s="19" t="str">
        <f t="shared" si="51"/>
        <v/>
      </c>
      <c r="J222" s="18" t="str">
        <f t="shared" si="44"/>
        <v/>
      </c>
      <c r="K222" s="19" t="str">
        <f t="shared" si="45"/>
        <v/>
      </c>
      <c r="L222" s="18" t="str">
        <f>IF(ISNUMBER(A222),MARKAH!F219,"")</f>
        <v/>
      </c>
      <c r="M222" s="19" t="str">
        <f t="shared" si="52"/>
        <v/>
      </c>
      <c r="N222" s="18" t="str">
        <f t="shared" si="46"/>
        <v/>
      </c>
      <c r="O222" s="19" t="str">
        <f t="shared" si="47"/>
        <v/>
      </c>
      <c r="P222" s="19" t="str">
        <f t="shared" si="53"/>
        <v/>
      </c>
      <c r="Q222" s="18" t="str">
        <f t="shared" si="54"/>
        <v/>
      </c>
      <c r="R222" s="21" t="str">
        <f t="shared" si="48"/>
        <v/>
      </c>
      <c r="S222" s="21" t="str">
        <f t="shared" si="49"/>
        <v/>
      </c>
      <c r="T222" s="19" t="str">
        <f>IF(ISNUMBER(P222),MARKAH!H219,"")</f>
        <v/>
      </c>
      <c r="U222" s="19" t="str">
        <f>IF(ISNUMBER(P222),MARKAH!I219,"")</f>
        <v/>
      </c>
      <c r="V222" s="100" t="str">
        <f t="shared" si="55"/>
        <v/>
      </c>
    </row>
    <row r="223" spans="1:22">
      <c r="A223" s="20" t="str">
        <f>IF(ISBLANK(MARKAH!A220),"",MARKAH!A220)</f>
        <v/>
      </c>
      <c r="B223" s="20" t="str">
        <f>IF(ISBLANK(MARKAH!B220),"",MARKAH!B220)</f>
        <v/>
      </c>
      <c r="C223" s="22" t="str">
        <f>IF(ISBLANK(MARKAH!C220),"",MARKAH!C220)</f>
        <v/>
      </c>
      <c r="D223" s="20" t="str">
        <f>IF(ISNUMBER(A223),MARKAH!D220,"")</f>
        <v/>
      </c>
      <c r="E223" s="19" t="str">
        <f t="shared" si="50"/>
        <v/>
      </c>
      <c r="F223" s="18" t="str">
        <f t="shared" si="42"/>
        <v/>
      </c>
      <c r="G223" s="19" t="str">
        <f t="shared" si="43"/>
        <v/>
      </c>
      <c r="H223" s="18" t="str">
        <f>IF(ISNUMBER(A223),MARKAH!E220,"")</f>
        <v/>
      </c>
      <c r="I223" s="19" t="str">
        <f t="shared" si="51"/>
        <v/>
      </c>
      <c r="J223" s="18" t="str">
        <f t="shared" si="44"/>
        <v/>
      </c>
      <c r="K223" s="19" t="str">
        <f t="shared" si="45"/>
        <v/>
      </c>
      <c r="L223" s="18" t="str">
        <f>IF(ISNUMBER(A223),MARKAH!F220,"")</f>
        <v/>
      </c>
      <c r="M223" s="19" t="str">
        <f t="shared" si="52"/>
        <v/>
      </c>
      <c r="N223" s="18" t="str">
        <f t="shared" si="46"/>
        <v/>
      </c>
      <c r="O223" s="19" t="str">
        <f t="shared" si="47"/>
        <v/>
      </c>
      <c r="P223" s="19" t="str">
        <f t="shared" si="53"/>
        <v/>
      </c>
      <c r="Q223" s="18" t="str">
        <f t="shared" si="54"/>
        <v/>
      </c>
      <c r="R223" s="21" t="str">
        <f t="shared" si="48"/>
        <v/>
      </c>
      <c r="S223" s="21" t="str">
        <f t="shared" si="49"/>
        <v/>
      </c>
      <c r="T223" s="19" t="str">
        <f>IF(ISNUMBER(P223),MARKAH!H220,"")</f>
        <v/>
      </c>
      <c r="U223" s="19" t="str">
        <f>IF(ISNUMBER(P223),MARKAH!I220,"")</f>
        <v/>
      </c>
      <c r="V223" s="100" t="str">
        <f t="shared" si="55"/>
        <v/>
      </c>
    </row>
    <row r="224" spans="1:22">
      <c r="A224" s="20" t="str">
        <f>IF(ISBLANK(MARKAH!A221),"",MARKAH!A221)</f>
        <v/>
      </c>
      <c r="B224" s="20" t="str">
        <f>IF(ISBLANK(MARKAH!B221),"",MARKAH!B221)</f>
        <v/>
      </c>
      <c r="C224" s="22" t="str">
        <f>IF(ISBLANK(MARKAH!C221),"",MARKAH!C221)</f>
        <v/>
      </c>
      <c r="D224" s="20" t="str">
        <f>IF(ISNUMBER(A224),MARKAH!D221,"")</f>
        <v/>
      </c>
      <c r="E224" s="19" t="str">
        <f t="shared" si="50"/>
        <v/>
      </c>
      <c r="F224" s="18" t="str">
        <f t="shared" si="42"/>
        <v/>
      </c>
      <c r="G224" s="19" t="str">
        <f t="shared" si="43"/>
        <v/>
      </c>
      <c r="H224" s="18" t="str">
        <f>IF(ISNUMBER(A224),MARKAH!E221,"")</f>
        <v/>
      </c>
      <c r="I224" s="19" t="str">
        <f t="shared" si="51"/>
        <v/>
      </c>
      <c r="J224" s="18" t="str">
        <f t="shared" si="44"/>
        <v/>
      </c>
      <c r="K224" s="19" t="str">
        <f t="shared" si="45"/>
        <v/>
      </c>
      <c r="L224" s="18" t="str">
        <f>IF(ISNUMBER(A224),MARKAH!F221,"")</f>
        <v/>
      </c>
      <c r="M224" s="19" t="str">
        <f t="shared" si="52"/>
        <v/>
      </c>
      <c r="N224" s="18" t="str">
        <f t="shared" si="46"/>
        <v/>
      </c>
      <c r="O224" s="19" t="str">
        <f t="shared" si="47"/>
        <v/>
      </c>
      <c r="P224" s="19" t="str">
        <f t="shared" si="53"/>
        <v/>
      </c>
      <c r="Q224" s="18" t="str">
        <f t="shared" si="54"/>
        <v/>
      </c>
      <c r="R224" s="21" t="str">
        <f t="shared" si="48"/>
        <v/>
      </c>
      <c r="S224" s="21" t="str">
        <f t="shared" si="49"/>
        <v/>
      </c>
      <c r="T224" s="19" t="str">
        <f>IF(ISNUMBER(P224),MARKAH!H221,"")</f>
        <v/>
      </c>
      <c r="U224" s="19" t="str">
        <f>IF(ISNUMBER(P224),MARKAH!I221,"")</f>
        <v/>
      </c>
      <c r="V224" s="100" t="str">
        <f t="shared" si="55"/>
        <v/>
      </c>
    </row>
    <row r="225" spans="1:22">
      <c r="A225" s="20" t="str">
        <f>IF(ISBLANK(MARKAH!A222),"",MARKAH!A222)</f>
        <v/>
      </c>
      <c r="B225" s="20" t="str">
        <f>IF(ISBLANK(MARKAH!B222),"",MARKAH!B222)</f>
        <v/>
      </c>
      <c r="C225" s="22" t="str">
        <f>IF(ISBLANK(MARKAH!C222),"",MARKAH!C222)</f>
        <v/>
      </c>
      <c r="D225" s="20" t="str">
        <f>IF(ISNUMBER(A225),MARKAH!D222,"")</f>
        <v/>
      </c>
      <c r="E225" s="19" t="str">
        <f t="shared" si="50"/>
        <v/>
      </c>
      <c r="F225" s="18" t="str">
        <f t="shared" si="42"/>
        <v/>
      </c>
      <c r="G225" s="19" t="str">
        <f t="shared" si="43"/>
        <v/>
      </c>
      <c r="H225" s="18" t="str">
        <f>IF(ISNUMBER(A225),MARKAH!E222,"")</f>
        <v/>
      </c>
      <c r="I225" s="19" t="str">
        <f t="shared" si="51"/>
        <v/>
      </c>
      <c r="J225" s="18" t="str">
        <f t="shared" si="44"/>
        <v/>
      </c>
      <c r="K225" s="19" t="str">
        <f t="shared" si="45"/>
        <v/>
      </c>
      <c r="L225" s="18" t="str">
        <f>IF(ISNUMBER(A225),MARKAH!F222,"")</f>
        <v/>
      </c>
      <c r="M225" s="19" t="str">
        <f t="shared" si="52"/>
        <v/>
      </c>
      <c r="N225" s="18" t="str">
        <f t="shared" si="46"/>
        <v/>
      </c>
      <c r="O225" s="19" t="str">
        <f t="shared" si="47"/>
        <v/>
      </c>
      <c r="P225" s="19" t="str">
        <f t="shared" si="53"/>
        <v/>
      </c>
      <c r="Q225" s="18" t="str">
        <f t="shared" si="54"/>
        <v/>
      </c>
      <c r="R225" s="21" t="str">
        <f t="shared" si="48"/>
        <v/>
      </c>
      <c r="S225" s="21" t="str">
        <f t="shared" si="49"/>
        <v/>
      </c>
      <c r="T225" s="19" t="str">
        <f>IF(ISNUMBER(P225),MARKAH!H222,"")</f>
        <v/>
      </c>
      <c r="U225" s="19" t="str">
        <f>IF(ISNUMBER(P225),MARKAH!I222,"")</f>
        <v/>
      </c>
      <c r="V225" s="100" t="str">
        <f t="shared" si="55"/>
        <v/>
      </c>
    </row>
    <row r="226" spans="1:22">
      <c r="A226" s="20" t="str">
        <f>IF(ISBLANK(MARKAH!A223),"",MARKAH!A223)</f>
        <v/>
      </c>
      <c r="B226" s="20" t="str">
        <f>IF(ISBLANK(MARKAH!B223),"",MARKAH!B223)</f>
        <v/>
      </c>
      <c r="C226" s="22" t="str">
        <f>IF(ISBLANK(MARKAH!C223),"",MARKAH!C223)</f>
        <v/>
      </c>
      <c r="D226" s="20" t="str">
        <f>IF(ISNUMBER(A226),MARKAH!D223,"")</f>
        <v/>
      </c>
      <c r="E226" s="19" t="str">
        <f t="shared" si="50"/>
        <v/>
      </c>
      <c r="F226" s="18" t="str">
        <f t="shared" si="42"/>
        <v/>
      </c>
      <c r="G226" s="19" t="str">
        <f t="shared" si="43"/>
        <v/>
      </c>
      <c r="H226" s="18" t="str">
        <f>IF(ISNUMBER(A226),MARKAH!E223,"")</f>
        <v/>
      </c>
      <c r="I226" s="19" t="str">
        <f t="shared" si="51"/>
        <v/>
      </c>
      <c r="J226" s="18" t="str">
        <f t="shared" si="44"/>
        <v/>
      </c>
      <c r="K226" s="19" t="str">
        <f t="shared" si="45"/>
        <v/>
      </c>
      <c r="L226" s="18" t="str">
        <f>IF(ISNUMBER(A226),MARKAH!F223,"")</f>
        <v/>
      </c>
      <c r="M226" s="19" t="str">
        <f t="shared" si="52"/>
        <v/>
      </c>
      <c r="N226" s="18" t="str">
        <f t="shared" si="46"/>
        <v/>
      </c>
      <c r="O226" s="19" t="str">
        <f t="shared" si="47"/>
        <v/>
      </c>
      <c r="P226" s="19" t="str">
        <f t="shared" si="53"/>
        <v/>
      </c>
      <c r="Q226" s="18" t="str">
        <f t="shared" si="54"/>
        <v/>
      </c>
      <c r="R226" s="21" t="str">
        <f t="shared" si="48"/>
        <v/>
      </c>
      <c r="S226" s="21" t="str">
        <f t="shared" si="49"/>
        <v/>
      </c>
      <c r="T226" s="19" t="str">
        <f>IF(ISNUMBER(P226),MARKAH!H223,"")</f>
        <v/>
      </c>
      <c r="U226" s="19" t="str">
        <f>IF(ISNUMBER(P226),MARKAH!I223,"")</f>
        <v/>
      </c>
      <c r="V226" s="100" t="str">
        <f t="shared" si="55"/>
        <v/>
      </c>
    </row>
    <row r="227" spans="1:22">
      <c r="A227" s="20" t="str">
        <f>IF(ISBLANK(MARKAH!A224),"",MARKAH!A224)</f>
        <v/>
      </c>
      <c r="B227" s="20" t="str">
        <f>IF(ISBLANK(MARKAH!B224),"",MARKAH!B224)</f>
        <v/>
      </c>
      <c r="C227" s="22" t="str">
        <f>IF(ISBLANK(MARKAH!C224),"",MARKAH!C224)</f>
        <v/>
      </c>
      <c r="D227" s="20" t="str">
        <f>IF(ISNUMBER(A227),MARKAH!D224,"")</f>
        <v/>
      </c>
      <c r="E227" s="19" t="str">
        <f t="shared" si="50"/>
        <v/>
      </c>
      <c r="F227" s="18" t="str">
        <f t="shared" si="42"/>
        <v/>
      </c>
      <c r="G227" s="19" t="str">
        <f t="shared" si="43"/>
        <v/>
      </c>
      <c r="H227" s="18" t="str">
        <f>IF(ISNUMBER(A227),MARKAH!E224,"")</f>
        <v/>
      </c>
      <c r="I227" s="19" t="str">
        <f t="shared" si="51"/>
        <v/>
      </c>
      <c r="J227" s="18" t="str">
        <f t="shared" si="44"/>
        <v/>
      </c>
      <c r="K227" s="19" t="str">
        <f t="shared" si="45"/>
        <v/>
      </c>
      <c r="L227" s="18" t="str">
        <f>IF(ISNUMBER(A227),MARKAH!F224,"")</f>
        <v/>
      </c>
      <c r="M227" s="19" t="str">
        <f t="shared" si="52"/>
        <v/>
      </c>
      <c r="N227" s="18" t="str">
        <f t="shared" si="46"/>
        <v/>
      </c>
      <c r="O227" s="19" t="str">
        <f t="shared" si="47"/>
        <v/>
      </c>
      <c r="P227" s="19" t="str">
        <f t="shared" si="53"/>
        <v/>
      </c>
      <c r="Q227" s="18" t="str">
        <f t="shared" si="54"/>
        <v/>
      </c>
      <c r="R227" s="21" t="str">
        <f t="shared" si="48"/>
        <v/>
      </c>
      <c r="S227" s="21" t="str">
        <f t="shared" si="49"/>
        <v/>
      </c>
      <c r="T227" s="19" t="str">
        <f>IF(ISNUMBER(P227),MARKAH!H224,"")</f>
        <v/>
      </c>
      <c r="U227" s="19" t="str">
        <f>IF(ISNUMBER(P227),MARKAH!I224,"")</f>
        <v/>
      </c>
      <c r="V227" s="100" t="str">
        <f t="shared" si="55"/>
        <v/>
      </c>
    </row>
    <row r="228" spans="1:22">
      <c r="A228" s="20" t="str">
        <f>IF(ISBLANK(MARKAH!A225),"",MARKAH!A225)</f>
        <v/>
      </c>
      <c r="B228" s="20" t="str">
        <f>IF(ISBLANK(MARKAH!B225),"",MARKAH!B225)</f>
        <v/>
      </c>
      <c r="C228" s="22" t="str">
        <f>IF(ISBLANK(MARKAH!C225),"",MARKAH!C225)</f>
        <v/>
      </c>
      <c r="D228" s="20" t="str">
        <f>IF(ISNUMBER(A228),MARKAH!D225,"")</f>
        <v/>
      </c>
      <c r="E228" s="19" t="str">
        <f t="shared" si="50"/>
        <v/>
      </c>
      <c r="F228" s="18" t="str">
        <f t="shared" si="42"/>
        <v/>
      </c>
      <c r="G228" s="19" t="str">
        <f t="shared" si="43"/>
        <v/>
      </c>
      <c r="H228" s="18" t="str">
        <f>IF(ISNUMBER(A228),MARKAH!E225,"")</f>
        <v/>
      </c>
      <c r="I228" s="19" t="str">
        <f t="shared" si="51"/>
        <v/>
      </c>
      <c r="J228" s="18" t="str">
        <f t="shared" si="44"/>
        <v/>
      </c>
      <c r="K228" s="19" t="str">
        <f t="shared" si="45"/>
        <v/>
      </c>
      <c r="L228" s="18" t="str">
        <f>IF(ISNUMBER(A228),MARKAH!F225,"")</f>
        <v/>
      </c>
      <c r="M228" s="19" t="str">
        <f t="shared" si="52"/>
        <v/>
      </c>
      <c r="N228" s="18" t="str">
        <f t="shared" si="46"/>
        <v/>
      </c>
      <c r="O228" s="19" t="str">
        <f t="shared" si="47"/>
        <v/>
      </c>
      <c r="P228" s="19" t="str">
        <f t="shared" si="53"/>
        <v/>
      </c>
      <c r="Q228" s="18" t="str">
        <f t="shared" si="54"/>
        <v/>
      </c>
      <c r="R228" s="21" t="str">
        <f t="shared" si="48"/>
        <v/>
      </c>
      <c r="S228" s="21" t="str">
        <f t="shared" si="49"/>
        <v/>
      </c>
      <c r="T228" s="19" t="str">
        <f>IF(ISNUMBER(P228),MARKAH!H225,"")</f>
        <v/>
      </c>
      <c r="U228" s="19" t="str">
        <f>IF(ISNUMBER(P228),MARKAH!I225,"")</f>
        <v/>
      </c>
      <c r="V228" s="100" t="str">
        <f t="shared" si="55"/>
        <v/>
      </c>
    </row>
    <row r="229" spans="1:22">
      <c r="A229" s="20" t="str">
        <f>IF(ISBLANK(MARKAH!A226),"",MARKAH!A226)</f>
        <v/>
      </c>
      <c r="B229" s="20" t="str">
        <f>IF(ISBLANK(MARKAH!B226),"",MARKAH!B226)</f>
        <v/>
      </c>
      <c r="C229" s="22" t="str">
        <f>IF(ISBLANK(MARKAH!C226),"",MARKAH!C226)</f>
        <v/>
      </c>
      <c r="D229" s="20" t="str">
        <f>IF(ISNUMBER(A229),MARKAH!D226,"")</f>
        <v/>
      </c>
      <c r="E229" s="19" t="str">
        <f t="shared" si="50"/>
        <v/>
      </c>
      <c r="F229" s="18" t="str">
        <f t="shared" si="42"/>
        <v/>
      </c>
      <c r="G229" s="19" t="str">
        <f t="shared" si="43"/>
        <v/>
      </c>
      <c r="H229" s="18" t="str">
        <f>IF(ISNUMBER(A229),MARKAH!E226,"")</f>
        <v/>
      </c>
      <c r="I229" s="19" t="str">
        <f t="shared" si="51"/>
        <v/>
      </c>
      <c r="J229" s="18" t="str">
        <f t="shared" si="44"/>
        <v/>
      </c>
      <c r="K229" s="19" t="str">
        <f t="shared" si="45"/>
        <v/>
      </c>
      <c r="L229" s="18" t="str">
        <f>IF(ISNUMBER(A229),MARKAH!F226,"")</f>
        <v/>
      </c>
      <c r="M229" s="19" t="str">
        <f t="shared" si="52"/>
        <v/>
      </c>
      <c r="N229" s="18" t="str">
        <f t="shared" si="46"/>
        <v/>
      </c>
      <c r="O229" s="19" t="str">
        <f t="shared" si="47"/>
        <v/>
      </c>
      <c r="P229" s="19" t="str">
        <f t="shared" si="53"/>
        <v/>
      </c>
      <c r="Q229" s="18" t="str">
        <f t="shared" si="54"/>
        <v/>
      </c>
      <c r="R229" s="21" t="str">
        <f t="shared" si="48"/>
        <v/>
      </c>
      <c r="S229" s="21" t="str">
        <f t="shared" si="49"/>
        <v/>
      </c>
      <c r="T229" s="19" t="str">
        <f>IF(ISNUMBER(P229),MARKAH!H226,"")</f>
        <v/>
      </c>
      <c r="U229" s="19" t="str">
        <f>IF(ISNUMBER(P229),MARKAH!I226,"")</f>
        <v/>
      </c>
      <c r="V229" s="100" t="str">
        <f t="shared" si="55"/>
        <v/>
      </c>
    </row>
    <row r="230" spans="1:22">
      <c r="A230" s="20" t="str">
        <f>IF(ISBLANK(MARKAH!A227),"",MARKAH!A227)</f>
        <v/>
      </c>
      <c r="B230" s="20" t="str">
        <f>IF(ISBLANK(MARKAH!B227),"",MARKAH!B227)</f>
        <v/>
      </c>
      <c r="C230" s="22" t="str">
        <f>IF(ISBLANK(MARKAH!C227),"",MARKAH!C227)</f>
        <v/>
      </c>
      <c r="D230" s="20" t="str">
        <f>IF(ISNUMBER(A230),MARKAH!D227,"")</f>
        <v/>
      </c>
      <c r="E230" s="19" t="str">
        <f t="shared" si="50"/>
        <v/>
      </c>
      <c r="F230" s="18" t="str">
        <f t="shared" si="42"/>
        <v/>
      </c>
      <c r="G230" s="19" t="str">
        <f t="shared" si="43"/>
        <v/>
      </c>
      <c r="H230" s="18" t="str">
        <f>IF(ISNUMBER(A230),MARKAH!E227,"")</f>
        <v/>
      </c>
      <c r="I230" s="19" t="str">
        <f t="shared" si="51"/>
        <v/>
      </c>
      <c r="J230" s="18" t="str">
        <f t="shared" si="44"/>
        <v/>
      </c>
      <c r="K230" s="19" t="str">
        <f t="shared" si="45"/>
        <v/>
      </c>
      <c r="L230" s="18" t="str">
        <f>IF(ISNUMBER(A230),MARKAH!F227,"")</f>
        <v/>
      </c>
      <c r="M230" s="19" t="str">
        <f t="shared" si="52"/>
        <v/>
      </c>
      <c r="N230" s="18" t="str">
        <f t="shared" si="46"/>
        <v/>
      </c>
      <c r="O230" s="19" t="str">
        <f t="shared" si="47"/>
        <v/>
      </c>
      <c r="P230" s="19" t="str">
        <f t="shared" si="53"/>
        <v/>
      </c>
      <c r="Q230" s="18" t="str">
        <f t="shared" si="54"/>
        <v/>
      </c>
      <c r="R230" s="21" t="str">
        <f t="shared" si="48"/>
        <v/>
      </c>
      <c r="S230" s="21" t="str">
        <f t="shared" si="49"/>
        <v/>
      </c>
      <c r="T230" s="19" t="str">
        <f>IF(ISNUMBER(P230),MARKAH!H227,"")</f>
        <v/>
      </c>
      <c r="U230" s="19" t="str">
        <f>IF(ISNUMBER(P230),MARKAH!I227,"")</f>
        <v/>
      </c>
      <c r="V230" s="100" t="str">
        <f t="shared" si="55"/>
        <v/>
      </c>
    </row>
    <row r="231" spans="1:22">
      <c r="A231" s="20" t="str">
        <f>IF(ISBLANK(MARKAH!A228),"",MARKAH!A228)</f>
        <v/>
      </c>
      <c r="B231" s="20" t="str">
        <f>IF(ISBLANK(MARKAH!B228),"",MARKAH!B228)</f>
        <v/>
      </c>
      <c r="C231" s="22" t="str">
        <f>IF(ISBLANK(MARKAH!C228),"",MARKAH!C228)</f>
        <v/>
      </c>
      <c r="D231" s="20" t="str">
        <f>IF(ISNUMBER(A231),MARKAH!D228,"")</f>
        <v/>
      </c>
      <c r="E231" s="19" t="str">
        <f t="shared" si="50"/>
        <v/>
      </c>
      <c r="F231" s="18" t="str">
        <f t="shared" si="42"/>
        <v/>
      </c>
      <c r="G231" s="19" t="str">
        <f t="shared" si="43"/>
        <v/>
      </c>
      <c r="H231" s="18" t="str">
        <f>IF(ISNUMBER(A231),MARKAH!E228,"")</f>
        <v/>
      </c>
      <c r="I231" s="19" t="str">
        <f t="shared" si="51"/>
        <v/>
      </c>
      <c r="J231" s="18" t="str">
        <f t="shared" si="44"/>
        <v/>
      </c>
      <c r="K231" s="19" t="str">
        <f t="shared" si="45"/>
        <v/>
      </c>
      <c r="L231" s="18" t="str">
        <f>IF(ISNUMBER(A231),MARKAH!F228,"")</f>
        <v/>
      </c>
      <c r="M231" s="19" t="str">
        <f t="shared" si="52"/>
        <v/>
      </c>
      <c r="N231" s="18" t="str">
        <f t="shared" si="46"/>
        <v/>
      </c>
      <c r="O231" s="19" t="str">
        <f t="shared" si="47"/>
        <v/>
      </c>
      <c r="P231" s="19" t="str">
        <f t="shared" si="53"/>
        <v/>
      </c>
      <c r="Q231" s="18" t="str">
        <f t="shared" si="54"/>
        <v/>
      </c>
      <c r="R231" s="21" t="str">
        <f t="shared" si="48"/>
        <v/>
      </c>
      <c r="S231" s="21" t="str">
        <f t="shared" si="49"/>
        <v/>
      </c>
      <c r="T231" s="19" t="str">
        <f>IF(ISNUMBER(P231),MARKAH!H228,"")</f>
        <v/>
      </c>
      <c r="U231" s="19" t="str">
        <f>IF(ISNUMBER(P231),MARKAH!I228,"")</f>
        <v/>
      </c>
      <c r="V231" s="100" t="str">
        <f t="shared" si="55"/>
        <v/>
      </c>
    </row>
    <row r="232" spans="1:22">
      <c r="A232" s="20" t="str">
        <f>IF(ISBLANK(MARKAH!A229),"",MARKAH!A229)</f>
        <v/>
      </c>
      <c r="B232" s="20" t="str">
        <f>IF(ISBLANK(MARKAH!B229),"",MARKAH!B229)</f>
        <v/>
      </c>
      <c r="C232" s="22" t="str">
        <f>IF(ISBLANK(MARKAH!C229),"",MARKAH!C229)</f>
        <v/>
      </c>
      <c r="D232" s="20" t="str">
        <f>IF(ISNUMBER(A232),MARKAH!D229,"")</f>
        <v/>
      </c>
      <c r="E232" s="19" t="str">
        <f t="shared" si="50"/>
        <v/>
      </c>
      <c r="F232" s="18" t="str">
        <f t="shared" si="42"/>
        <v/>
      </c>
      <c r="G232" s="19" t="str">
        <f t="shared" si="43"/>
        <v/>
      </c>
      <c r="H232" s="18" t="str">
        <f>IF(ISNUMBER(A232),MARKAH!E229,"")</f>
        <v/>
      </c>
      <c r="I232" s="19" t="str">
        <f t="shared" si="51"/>
        <v/>
      </c>
      <c r="J232" s="18" t="str">
        <f t="shared" si="44"/>
        <v/>
      </c>
      <c r="K232" s="19" t="str">
        <f t="shared" si="45"/>
        <v/>
      </c>
      <c r="L232" s="18" t="str">
        <f>IF(ISNUMBER(A232),MARKAH!F229,"")</f>
        <v/>
      </c>
      <c r="M232" s="19" t="str">
        <f t="shared" si="52"/>
        <v/>
      </c>
      <c r="N232" s="18" t="str">
        <f t="shared" si="46"/>
        <v/>
      </c>
      <c r="O232" s="19" t="str">
        <f t="shared" si="47"/>
        <v/>
      </c>
      <c r="P232" s="19" t="str">
        <f t="shared" si="53"/>
        <v/>
      </c>
      <c r="Q232" s="18" t="str">
        <f t="shared" si="54"/>
        <v/>
      </c>
      <c r="R232" s="21" t="str">
        <f t="shared" si="48"/>
        <v/>
      </c>
      <c r="S232" s="21" t="str">
        <f t="shared" si="49"/>
        <v/>
      </c>
      <c r="T232" s="19" t="str">
        <f>IF(ISNUMBER(P232),MARKAH!H229,"")</f>
        <v/>
      </c>
      <c r="U232" s="19" t="str">
        <f>IF(ISNUMBER(P232),MARKAH!I229,"")</f>
        <v/>
      </c>
      <c r="V232" s="100" t="str">
        <f t="shared" si="55"/>
        <v/>
      </c>
    </row>
    <row r="233" spans="1:22">
      <c r="A233" s="20" t="str">
        <f>IF(ISBLANK(MARKAH!A230),"",MARKAH!A230)</f>
        <v/>
      </c>
      <c r="B233" s="20" t="str">
        <f>IF(ISBLANK(MARKAH!B230),"",MARKAH!B230)</f>
        <v/>
      </c>
      <c r="C233" s="22" t="str">
        <f>IF(ISBLANK(MARKAH!C230),"",MARKAH!C230)</f>
        <v/>
      </c>
      <c r="D233" s="20" t="str">
        <f>IF(ISNUMBER(A233),MARKAH!D230,"")</f>
        <v/>
      </c>
      <c r="E233" s="19" t="str">
        <f t="shared" si="50"/>
        <v/>
      </c>
      <c r="F233" s="18" t="str">
        <f t="shared" si="42"/>
        <v/>
      </c>
      <c r="G233" s="19" t="str">
        <f t="shared" si="43"/>
        <v/>
      </c>
      <c r="H233" s="18" t="str">
        <f>IF(ISNUMBER(A233),MARKAH!E230,"")</f>
        <v/>
      </c>
      <c r="I233" s="19" t="str">
        <f t="shared" si="51"/>
        <v/>
      </c>
      <c r="J233" s="18" t="str">
        <f t="shared" si="44"/>
        <v/>
      </c>
      <c r="K233" s="19" t="str">
        <f t="shared" si="45"/>
        <v/>
      </c>
      <c r="L233" s="18" t="str">
        <f>IF(ISNUMBER(A233),MARKAH!F230,"")</f>
        <v/>
      </c>
      <c r="M233" s="19" t="str">
        <f t="shared" si="52"/>
        <v/>
      </c>
      <c r="N233" s="18" t="str">
        <f t="shared" si="46"/>
        <v/>
      </c>
      <c r="O233" s="19" t="str">
        <f t="shared" si="47"/>
        <v/>
      </c>
      <c r="P233" s="19" t="str">
        <f t="shared" si="53"/>
        <v/>
      </c>
      <c r="Q233" s="18" t="str">
        <f t="shared" si="54"/>
        <v/>
      </c>
      <c r="R233" s="21" t="str">
        <f t="shared" si="48"/>
        <v/>
      </c>
      <c r="S233" s="21" t="str">
        <f t="shared" si="49"/>
        <v/>
      </c>
      <c r="T233" s="19" t="str">
        <f>IF(ISNUMBER(P233),MARKAH!H230,"")</f>
        <v/>
      </c>
      <c r="U233" s="19" t="str">
        <f>IF(ISNUMBER(P233),MARKAH!I230,"")</f>
        <v/>
      </c>
      <c r="V233" s="100" t="str">
        <f t="shared" si="55"/>
        <v/>
      </c>
    </row>
    <row r="234" spans="1:22">
      <c r="A234" s="20" t="str">
        <f>IF(ISBLANK(MARKAH!A231),"",MARKAH!A231)</f>
        <v/>
      </c>
      <c r="B234" s="20" t="str">
        <f>IF(ISBLANK(MARKAH!B231),"",MARKAH!B231)</f>
        <v/>
      </c>
      <c r="C234" s="22" t="str">
        <f>IF(ISBLANK(MARKAH!C231),"",MARKAH!C231)</f>
        <v/>
      </c>
      <c r="D234" s="20" t="str">
        <f>IF(ISNUMBER(A234),MARKAH!D231,"")</f>
        <v/>
      </c>
      <c r="E234" s="19" t="str">
        <f t="shared" si="50"/>
        <v/>
      </c>
      <c r="F234" s="18" t="str">
        <f t="shared" si="42"/>
        <v/>
      </c>
      <c r="G234" s="19" t="str">
        <f t="shared" si="43"/>
        <v/>
      </c>
      <c r="H234" s="18" t="str">
        <f>IF(ISNUMBER(A234),MARKAH!E231,"")</f>
        <v/>
      </c>
      <c r="I234" s="19" t="str">
        <f t="shared" si="51"/>
        <v/>
      </c>
      <c r="J234" s="18" t="str">
        <f t="shared" si="44"/>
        <v/>
      </c>
      <c r="K234" s="19" t="str">
        <f t="shared" si="45"/>
        <v/>
      </c>
      <c r="L234" s="18" t="str">
        <f>IF(ISNUMBER(A234),MARKAH!F231,"")</f>
        <v/>
      </c>
      <c r="M234" s="19" t="str">
        <f t="shared" si="52"/>
        <v/>
      </c>
      <c r="N234" s="18" t="str">
        <f t="shared" si="46"/>
        <v/>
      </c>
      <c r="O234" s="19" t="str">
        <f t="shared" si="47"/>
        <v/>
      </c>
      <c r="P234" s="19" t="str">
        <f t="shared" si="53"/>
        <v/>
      </c>
      <c r="Q234" s="18" t="str">
        <f t="shared" si="54"/>
        <v/>
      </c>
      <c r="R234" s="21" t="str">
        <f t="shared" si="48"/>
        <v/>
      </c>
      <c r="S234" s="21" t="str">
        <f t="shared" si="49"/>
        <v/>
      </c>
      <c r="T234" s="19" t="str">
        <f>IF(ISNUMBER(P234),MARKAH!H231,"")</f>
        <v/>
      </c>
      <c r="U234" s="19" t="str">
        <f>IF(ISNUMBER(P234),MARKAH!I231,"")</f>
        <v/>
      </c>
      <c r="V234" s="100" t="str">
        <f t="shared" si="55"/>
        <v/>
      </c>
    </row>
    <row r="235" spans="1:22">
      <c r="A235" s="20" t="str">
        <f>IF(ISBLANK(MARKAH!A232),"",MARKAH!A232)</f>
        <v/>
      </c>
      <c r="B235" s="20" t="str">
        <f>IF(ISBLANK(MARKAH!B232),"",MARKAH!B232)</f>
        <v/>
      </c>
      <c r="C235" s="22" t="str">
        <f>IF(ISBLANK(MARKAH!C232),"",MARKAH!C232)</f>
        <v/>
      </c>
      <c r="D235" s="20" t="str">
        <f>IF(ISNUMBER(A235),MARKAH!D232,"")</f>
        <v/>
      </c>
      <c r="E235" s="19" t="str">
        <f t="shared" si="50"/>
        <v/>
      </c>
      <c r="F235" s="18" t="str">
        <f t="shared" si="42"/>
        <v/>
      </c>
      <c r="G235" s="19" t="str">
        <f t="shared" si="43"/>
        <v/>
      </c>
      <c r="H235" s="18" t="str">
        <f>IF(ISNUMBER(A235),MARKAH!E232,"")</f>
        <v/>
      </c>
      <c r="I235" s="19" t="str">
        <f t="shared" si="51"/>
        <v/>
      </c>
      <c r="J235" s="18" t="str">
        <f t="shared" si="44"/>
        <v/>
      </c>
      <c r="K235" s="19" t="str">
        <f t="shared" si="45"/>
        <v/>
      </c>
      <c r="L235" s="18" t="str">
        <f>IF(ISNUMBER(A235),MARKAH!F232,"")</f>
        <v/>
      </c>
      <c r="M235" s="19" t="str">
        <f t="shared" si="52"/>
        <v/>
      </c>
      <c r="N235" s="18" t="str">
        <f t="shared" si="46"/>
        <v/>
      </c>
      <c r="O235" s="19" t="str">
        <f t="shared" si="47"/>
        <v/>
      </c>
      <c r="P235" s="19" t="str">
        <f t="shared" si="53"/>
        <v/>
      </c>
      <c r="Q235" s="18" t="str">
        <f t="shared" si="54"/>
        <v/>
      </c>
      <c r="R235" s="21" t="str">
        <f t="shared" si="48"/>
        <v/>
      </c>
      <c r="S235" s="21" t="str">
        <f t="shared" si="49"/>
        <v/>
      </c>
      <c r="T235" s="19" t="str">
        <f>IF(ISNUMBER(P235),MARKAH!H232,"")</f>
        <v/>
      </c>
      <c r="U235" s="19" t="str">
        <f>IF(ISNUMBER(P235),MARKAH!I232,"")</f>
        <v/>
      </c>
      <c r="V235" s="100" t="str">
        <f t="shared" si="55"/>
        <v/>
      </c>
    </row>
    <row r="236" spans="1:22">
      <c r="A236" s="20" t="str">
        <f>IF(ISBLANK(MARKAH!A233),"",MARKAH!A233)</f>
        <v/>
      </c>
      <c r="B236" s="20" t="str">
        <f>IF(ISBLANK(MARKAH!B233),"",MARKAH!B233)</f>
        <v/>
      </c>
      <c r="C236" s="22" t="str">
        <f>IF(ISBLANK(MARKAH!C233),"",MARKAH!C233)</f>
        <v/>
      </c>
      <c r="D236" s="20" t="str">
        <f>IF(ISNUMBER(A236),MARKAH!D233,"")</f>
        <v/>
      </c>
      <c r="E236" s="19" t="str">
        <f t="shared" si="50"/>
        <v/>
      </c>
      <c r="F236" s="18" t="str">
        <f t="shared" si="42"/>
        <v/>
      </c>
      <c r="G236" s="19" t="str">
        <f t="shared" si="43"/>
        <v/>
      </c>
      <c r="H236" s="18" t="str">
        <f>IF(ISNUMBER(A236),MARKAH!E233,"")</f>
        <v/>
      </c>
      <c r="I236" s="19" t="str">
        <f t="shared" si="51"/>
        <v/>
      </c>
      <c r="J236" s="18" t="str">
        <f t="shared" si="44"/>
        <v/>
      </c>
      <c r="K236" s="19" t="str">
        <f t="shared" si="45"/>
        <v/>
      </c>
      <c r="L236" s="18" t="str">
        <f>IF(ISNUMBER(A236),MARKAH!F233,"")</f>
        <v/>
      </c>
      <c r="M236" s="19" t="str">
        <f t="shared" si="52"/>
        <v/>
      </c>
      <c r="N236" s="18" t="str">
        <f t="shared" si="46"/>
        <v/>
      </c>
      <c r="O236" s="19" t="str">
        <f t="shared" si="47"/>
        <v/>
      </c>
      <c r="P236" s="19" t="str">
        <f t="shared" si="53"/>
        <v/>
      </c>
      <c r="Q236" s="18" t="str">
        <f t="shared" si="54"/>
        <v/>
      </c>
      <c r="R236" s="21" t="str">
        <f t="shared" si="48"/>
        <v/>
      </c>
      <c r="S236" s="21" t="str">
        <f t="shared" si="49"/>
        <v/>
      </c>
      <c r="T236" s="19" t="str">
        <f>IF(ISNUMBER(P236),MARKAH!H233,"")</f>
        <v/>
      </c>
      <c r="U236" s="19" t="str">
        <f>IF(ISNUMBER(P236),MARKAH!I233,"")</f>
        <v/>
      </c>
      <c r="V236" s="100" t="str">
        <f t="shared" si="55"/>
        <v/>
      </c>
    </row>
    <row r="237" spans="1:22">
      <c r="A237" s="20" t="str">
        <f>IF(ISBLANK(MARKAH!A234),"",MARKAH!A234)</f>
        <v/>
      </c>
      <c r="B237" s="20" t="str">
        <f>IF(ISBLANK(MARKAH!B234),"",MARKAH!B234)</f>
        <v/>
      </c>
      <c r="C237" s="22" t="str">
        <f>IF(ISBLANK(MARKAH!C234),"",MARKAH!C234)</f>
        <v/>
      </c>
      <c r="D237" s="20" t="str">
        <f>IF(ISNUMBER(A237),MARKAH!D234,"")</f>
        <v/>
      </c>
      <c r="E237" s="19" t="str">
        <f t="shared" si="50"/>
        <v/>
      </c>
      <c r="F237" s="18" t="str">
        <f t="shared" si="42"/>
        <v/>
      </c>
      <c r="G237" s="19" t="str">
        <f t="shared" si="43"/>
        <v/>
      </c>
      <c r="H237" s="18" t="str">
        <f>IF(ISNUMBER(A237),MARKAH!E234,"")</f>
        <v/>
      </c>
      <c r="I237" s="19" t="str">
        <f t="shared" si="51"/>
        <v/>
      </c>
      <c r="J237" s="18" t="str">
        <f t="shared" si="44"/>
        <v/>
      </c>
      <c r="K237" s="19" t="str">
        <f t="shared" si="45"/>
        <v/>
      </c>
      <c r="L237" s="18" t="str">
        <f>IF(ISNUMBER(A237),MARKAH!F234,"")</f>
        <v/>
      </c>
      <c r="M237" s="19" t="str">
        <f t="shared" si="52"/>
        <v/>
      </c>
      <c r="N237" s="18" t="str">
        <f t="shared" si="46"/>
        <v/>
      </c>
      <c r="O237" s="19" t="str">
        <f t="shared" si="47"/>
        <v/>
      </c>
      <c r="P237" s="19" t="str">
        <f t="shared" si="53"/>
        <v/>
      </c>
      <c r="Q237" s="18" t="str">
        <f t="shared" si="54"/>
        <v/>
      </c>
      <c r="R237" s="21" t="str">
        <f t="shared" si="48"/>
        <v/>
      </c>
      <c r="S237" s="21" t="str">
        <f t="shared" si="49"/>
        <v/>
      </c>
      <c r="T237" s="19" t="str">
        <f>IF(ISNUMBER(P237),MARKAH!H234,"")</f>
        <v/>
      </c>
      <c r="U237" s="19" t="str">
        <f>IF(ISNUMBER(P237),MARKAH!I234,"")</f>
        <v/>
      </c>
      <c r="V237" s="100" t="str">
        <f t="shared" si="55"/>
        <v/>
      </c>
    </row>
    <row r="238" spans="1:22">
      <c r="A238" s="20" t="str">
        <f>IF(ISBLANK(MARKAH!A235),"",MARKAH!A235)</f>
        <v/>
      </c>
      <c r="B238" s="20" t="str">
        <f>IF(ISBLANK(MARKAH!B235),"",MARKAH!B235)</f>
        <v/>
      </c>
      <c r="C238" s="22" t="str">
        <f>IF(ISBLANK(MARKAH!C235),"",MARKAH!C235)</f>
        <v/>
      </c>
      <c r="D238" s="20" t="str">
        <f>IF(ISNUMBER(A238),MARKAH!D235,"")</f>
        <v/>
      </c>
      <c r="E238" s="19" t="str">
        <f t="shared" si="50"/>
        <v/>
      </c>
      <c r="F238" s="18" t="str">
        <f t="shared" si="42"/>
        <v/>
      </c>
      <c r="G238" s="19" t="str">
        <f t="shared" si="43"/>
        <v/>
      </c>
      <c r="H238" s="18" t="str">
        <f>IF(ISNUMBER(A238),MARKAH!E235,"")</f>
        <v/>
      </c>
      <c r="I238" s="19" t="str">
        <f t="shared" si="51"/>
        <v/>
      </c>
      <c r="J238" s="18" t="str">
        <f t="shared" si="44"/>
        <v/>
      </c>
      <c r="K238" s="19" t="str">
        <f t="shared" si="45"/>
        <v/>
      </c>
      <c r="L238" s="18" t="str">
        <f>IF(ISNUMBER(A238),MARKAH!F235,"")</f>
        <v/>
      </c>
      <c r="M238" s="19" t="str">
        <f t="shared" si="52"/>
        <v/>
      </c>
      <c r="N238" s="18" t="str">
        <f t="shared" si="46"/>
        <v/>
      </c>
      <c r="O238" s="19" t="str">
        <f t="shared" si="47"/>
        <v/>
      </c>
      <c r="P238" s="19" t="str">
        <f t="shared" si="53"/>
        <v/>
      </c>
      <c r="Q238" s="18" t="str">
        <f t="shared" si="54"/>
        <v/>
      </c>
      <c r="R238" s="21" t="str">
        <f t="shared" si="48"/>
        <v/>
      </c>
      <c r="S238" s="21" t="str">
        <f t="shared" si="49"/>
        <v/>
      </c>
      <c r="T238" s="19" t="str">
        <f>IF(ISNUMBER(P238),MARKAH!H235,"")</f>
        <v/>
      </c>
      <c r="U238" s="19" t="str">
        <f>IF(ISNUMBER(P238),MARKAH!I235,"")</f>
        <v/>
      </c>
      <c r="V238" s="100" t="str">
        <f t="shared" si="55"/>
        <v/>
      </c>
    </row>
    <row r="239" spans="1:22">
      <c r="A239" s="20" t="str">
        <f>IF(ISBLANK(MARKAH!A236),"",MARKAH!A236)</f>
        <v/>
      </c>
      <c r="B239" s="20" t="str">
        <f>IF(ISBLANK(MARKAH!B236),"",MARKAH!B236)</f>
        <v/>
      </c>
      <c r="C239" s="22" t="str">
        <f>IF(ISBLANK(MARKAH!C236),"",MARKAH!C236)</f>
        <v/>
      </c>
      <c r="D239" s="20" t="str">
        <f>IF(ISNUMBER(A239),MARKAH!D236,"")</f>
        <v/>
      </c>
      <c r="E239" s="19" t="str">
        <f t="shared" si="50"/>
        <v/>
      </c>
      <c r="F239" s="18" t="str">
        <f t="shared" si="42"/>
        <v/>
      </c>
      <c r="G239" s="19" t="str">
        <f t="shared" si="43"/>
        <v/>
      </c>
      <c r="H239" s="18" t="str">
        <f>IF(ISNUMBER(A239),MARKAH!E236,"")</f>
        <v/>
      </c>
      <c r="I239" s="19" t="str">
        <f t="shared" si="51"/>
        <v/>
      </c>
      <c r="J239" s="18" t="str">
        <f t="shared" si="44"/>
        <v/>
      </c>
      <c r="K239" s="19" t="str">
        <f t="shared" si="45"/>
        <v/>
      </c>
      <c r="L239" s="18" t="str">
        <f>IF(ISNUMBER(A239),MARKAH!F236,"")</f>
        <v/>
      </c>
      <c r="M239" s="19" t="str">
        <f t="shared" si="52"/>
        <v/>
      </c>
      <c r="N239" s="18" t="str">
        <f t="shared" si="46"/>
        <v/>
      </c>
      <c r="O239" s="19" t="str">
        <f t="shared" si="47"/>
        <v/>
      </c>
      <c r="P239" s="19" t="str">
        <f t="shared" si="53"/>
        <v/>
      </c>
      <c r="Q239" s="18" t="str">
        <f t="shared" si="54"/>
        <v/>
      </c>
      <c r="R239" s="21" t="str">
        <f t="shared" si="48"/>
        <v/>
      </c>
      <c r="S239" s="21" t="str">
        <f t="shared" si="49"/>
        <v/>
      </c>
      <c r="T239" s="19" t="str">
        <f>IF(ISNUMBER(P239),MARKAH!H236,"")</f>
        <v/>
      </c>
      <c r="U239" s="19" t="str">
        <f>IF(ISNUMBER(P239),MARKAH!I236,"")</f>
        <v/>
      </c>
      <c r="V239" s="100" t="str">
        <f t="shared" si="55"/>
        <v/>
      </c>
    </row>
    <row r="240" spans="1:22">
      <c r="A240" s="20" t="str">
        <f>IF(ISBLANK(MARKAH!A237),"",MARKAH!A237)</f>
        <v/>
      </c>
      <c r="B240" s="20" t="str">
        <f>IF(ISBLANK(MARKAH!B237),"",MARKAH!B237)</f>
        <v/>
      </c>
      <c r="C240" s="22" t="str">
        <f>IF(ISBLANK(MARKAH!C237),"",MARKAH!C237)</f>
        <v/>
      </c>
      <c r="D240" s="20" t="str">
        <f>IF(ISNUMBER(A240),MARKAH!D237,"")</f>
        <v/>
      </c>
      <c r="E240" s="19" t="str">
        <f t="shared" si="50"/>
        <v/>
      </c>
      <c r="F240" s="18" t="str">
        <f t="shared" si="42"/>
        <v/>
      </c>
      <c r="G240" s="19" t="str">
        <f t="shared" si="43"/>
        <v/>
      </c>
      <c r="H240" s="18" t="str">
        <f>IF(ISNUMBER(A240),MARKAH!E237,"")</f>
        <v/>
      </c>
      <c r="I240" s="19" t="str">
        <f t="shared" si="51"/>
        <v/>
      </c>
      <c r="J240" s="18" t="str">
        <f t="shared" si="44"/>
        <v/>
      </c>
      <c r="K240" s="19" t="str">
        <f t="shared" si="45"/>
        <v/>
      </c>
      <c r="L240" s="18" t="str">
        <f>IF(ISNUMBER(A240),MARKAH!F237,"")</f>
        <v/>
      </c>
      <c r="M240" s="19" t="str">
        <f t="shared" si="52"/>
        <v/>
      </c>
      <c r="N240" s="18" t="str">
        <f t="shared" si="46"/>
        <v/>
      </c>
      <c r="O240" s="19" t="str">
        <f t="shared" si="47"/>
        <v/>
      </c>
      <c r="P240" s="19" t="str">
        <f t="shared" si="53"/>
        <v/>
      </c>
      <c r="Q240" s="18" t="str">
        <f t="shared" si="54"/>
        <v/>
      </c>
      <c r="R240" s="21" t="str">
        <f t="shared" si="48"/>
        <v/>
      </c>
      <c r="S240" s="21" t="str">
        <f t="shared" si="49"/>
        <v/>
      </c>
      <c r="T240" s="19" t="str">
        <f>IF(ISNUMBER(P240),MARKAH!H237,"")</f>
        <v/>
      </c>
      <c r="U240" s="19" t="str">
        <f>IF(ISNUMBER(P240),MARKAH!I237,"")</f>
        <v/>
      </c>
      <c r="V240" s="100" t="str">
        <f t="shared" si="55"/>
        <v/>
      </c>
    </row>
    <row r="241" spans="1:22">
      <c r="A241" s="20" t="str">
        <f>IF(ISBLANK(MARKAH!A238),"",MARKAH!A238)</f>
        <v/>
      </c>
      <c r="B241" s="20" t="str">
        <f>IF(ISBLANK(MARKAH!B238),"",MARKAH!B238)</f>
        <v/>
      </c>
      <c r="C241" s="22" t="str">
        <f>IF(ISBLANK(MARKAH!C238),"",MARKAH!C238)</f>
        <v/>
      </c>
      <c r="D241" s="20" t="str">
        <f>IF(ISNUMBER(A241),MARKAH!D238,"")</f>
        <v/>
      </c>
      <c r="E241" s="19" t="str">
        <f t="shared" si="50"/>
        <v/>
      </c>
      <c r="F241" s="18" t="str">
        <f t="shared" si="42"/>
        <v/>
      </c>
      <c r="G241" s="19" t="str">
        <f t="shared" si="43"/>
        <v/>
      </c>
      <c r="H241" s="18" t="str">
        <f>IF(ISNUMBER(A241),MARKAH!E238,"")</f>
        <v/>
      </c>
      <c r="I241" s="19" t="str">
        <f t="shared" si="51"/>
        <v/>
      </c>
      <c r="J241" s="18" t="str">
        <f t="shared" si="44"/>
        <v/>
      </c>
      <c r="K241" s="19" t="str">
        <f t="shared" si="45"/>
        <v/>
      </c>
      <c r="L241" s="18" t="str">
        <f>IF(ISNUMBER(A241),MARKAH!F238,"")</f>
        <v/>
      </c>
      <c r="M241" s="19" t="str">
        <f t="shared" si="52"/>
        <v/>
      </c>
      <c r="N241" s="18" t="str">
        <f t="shared" si="46"/>
        <v/>
      </c>
      <c r="O241" s="19" t="str">
        <f t="shared" si="47"/>
        <v/>
      </c>
      <c r="P241" s="19" t="str">
        <f t="shared" si="53"/>
        <v/>
      </c>
      <c r="Q241" s="18" t="str">
        <f t="shared" si="54"/>
        <v/>
      </c>
      <c r="R241" s="21" t="str">
        <f t="shared" si="48"/>
        <v/>
      </c>
      <c r="S241" s="21" t="str">
        <f t="shared" si="49"/>
        <v/>
      </c>
      <c r="T241" s="19" t="str">
        <f>IF(ISNUMBER(P241),MARKAH!H238,"")</f>
        <v/>
      </c>
      <c r="U241" s="19" t="str">
        <f>IF(ISNUMBER(P241),MARKAH!I238,"")</f>
        <v/>
      </c>
      <c r="V241" s="100" t="str">
        <f t="shared" si="55"/>
        <v/>
      </c>
    </row>
    <row r="242" spans="1:22">
      <c r="A242" s="20" t="str">
        <f>IF(ISBLANK(MARKAH!A239),"",MARKAH!A239)</f>
        <v/>
      </c>
      <c r="B242" s="20" t="str">
        <f>IF(ISBLANK(MARKAH!B239),"",MARKAH!B239)</f>
        <v/>
      </c>
      <c r="C242" s="22" t="str">
        <f>IF(ISBLANK(MARKAH!C239),"",MARKAH!C239)</f>
        <v/>
      </c>
      <c r="D242" s="20" t="str">
        <f>IF(ISNUMBER(A242),MARKAH!D239,"")</f>
        <v/>
      </c>
      <c r="E242" s="19" t="str">
        <f t="shared" si="50"/>
        <v/>
      </c>
      <c r="F242" s="18" t="str">
        <f t="shared" si="42"/>
        <v/>
      </c>
      <c r="G242" s="19" t="str">
        <f t="shared" si="43"/>
        <v/>
      </c>
      <c r="H242" s="18" t="str">
        <f>IF(ISNUMBER(A242),MARKAH!E239,"")</f>
        <v/>
      </c>
      <c r="I242" s="19" t="str">
        <f t="shared" si="51"/>
        <v/>
      </c>
      <c r="J242" s="18" t="str">
        <f t="shared" si="44"/>
        <v/>
      </c>
      <c r="K242" s="19" t="str">
        <f t="shared" si="45"/>
        <v/>
      </c>
      <c r="L242" s="18" t="str">
        <f>IF(ISNUMBER(A242),MARKAH!F239,"")</f>
        <v/>
      </c>
      <c r="M242" s="19" t="str">
        <f t="shared" si="52"/>
        <v/>
      </c>
      <c r="N242" s="18" t="str">
        <f t="shared" si="46"/>
        <v/>
      </c>
      <c r="O242" s="19" t="str">
        <f t="shared" si="47"/>
        <v/>
      </c>
      <c r="P242" s="19" t="str">
        <f t="shared" si="53"/>
        <v/>
      </c>
      <c r="Q242" s="18" t="str">
        <f t="shared" si="54"/>
        <v/>
      </c>
      <c r="R242" s="21" t="str">
        <f t="shared" si="48"/>
        <v/>
      </c>
      <c r="S242" s="21" t="str">
        <f t="shared" si="49"/>
        <v/>
      </c>
      <c r="T242" s="19" t="str">
        <f>IF(ISNUMBER(P242),MARKAH!H239,"")</f>
        <v/>
      </c>
      <c r="U242" s="19" t="str">
        <f>IF(ISNUMBER(P242),MARKAH!I239,"")</f>
        <v/>
      </c>
      <c r="V242" s="100" t="str">
        <f t="shared" si="55"/>
        <v/>
      </c>
    </row>
    <row r="243" spans="1:22">
      <c r="A243" s="20" t="str">
        <f>IF(ISBLANK(MARKAH!A240),"",MARKAH!A240)</f>
        <v/>
      </c>
      <c r="B243" s="20" t="str">
        <f>IF(ISBLANK(MARKAH!B240),"",MARKAH!B240)</f>
        <v/>
      </c>
      <c r="C243" s="22" t="str">
        <f>IF(ISBLANK(MARKAH!C240),"",MARKAH!C240)</f>
        <v/>
      </c>
      <c r="D243" s="20" t="str">
        <f>IF(ISNUMBER(A243),MARKAH!D240,"")</f>
        <v/>
      </c>
      <c r="E243" s="19" t="str">
        <f t="shared" si="50"/>
        <v/>
      </c>
      <c r="F243" s="18" t="str">
        <f t="shared" si="42"/>
        <v/>
      </c>
      <c r="G243" s="19" t="str">
        <f t="shared" si="43"/>
        <v/>
      </c>
      <c r="H243" s="18" t="str">
        <f>IF(ISNUMBER(A243),MARKAH!E240,"")</f>
        <v/>
      </c>
      <c r="I243" s="19" t="str">
        <f t="shared" si="51"/>
        <v/>
      </c>
      <c r="J243" s="18" t="str">
        <f t="shared" si="44"/>
        <v/>
      </c>
      <c r="K243" s="19" t="str">
        <f t="shared" si="45"/>
        <v/>
      </c>
      <c r="L243" s="18" t="str">
        <f>IF(ISNUMBER(A243),MARKAH!F240,"")</f>
        <v/>
      </c>
      <c r="M243" s="19" t="str">
        <f t="shared" si="52"/>
        <v/>
      </c>
      <c r="N243" s="18" t="str">
        <f t="shared" si="46"/>
        <v/>
      </c>
      <c r="O243" s="19" t="str">
        <f t="shared" si="47"/>
        <v/>
      </c>
      <c r="P243" s="19" t="str">
        <f t="shared" si="53"/>
        <v/>
      </c>
      <c r="Q243" s="18" t="str">
        <f t="shared" si="54"/>
        <v/>
      </c>
      <c r="R243" s="21" t="str">
        <f t="shared" si="48"/>
        <v/>
      </c>
      <c r="S243" s="21" t="str">
        <f t="shared" si="49"/>
        <v/>
      </c>
      <c r="T243" s="19" t="str">
        <f>IF(ISNUMBER(P243),MARKAH!H240,"")</f>
        <v/>
      </c>
      <c r="U243" s="19" t="str">
        <f>IF(ISNUMBER(P243),MARKAH!I240,"")</f>
        <v/>
      </c>
      <c r="V243" s="100" t="str">
        <f t="shared" si="55"/>
        <v/>
      </c>
    </row>
    <row r="244" spans="1:22">
      <c r="A244" s="20" t="str">
        <f>IF(ISBLANK(MARKAH!A241),"",MARKAH!A241)</f>
        <v/>
      </c>
      <c r="B244" s="20" t="str">
        <f>IF(ISBLANK(MARKAH!B241),"",MARKAH!B241)</f>
        <v/>
      </c>
      <c r="C244" s="22" t="str">
        <f>IF(ISBLANK(MARKAH!C241),"",MARKAH!C241)</f>
        <v/>
      </c>
      <c r="D244" s="20" t="str">
        <f>IF(ISNUMBER(A244),MARKAH!D241,"")</f>
        <v/>
      </c>
      <c r="E244" s="19" t="str">
        <f t="shared" si="50"/>
        <v/>
      </c>
      <c r="F244" s="18" t="str">
        <f t="shared" si="42"/>
        <v/>
      </c>
      <c r="G244" s="19" t="str">
        <f t="shared" si="43"/>
        <v/>
      </c>
      <c r="H244" s="18" t="str">
        <f>IF(ISNUMBER(A244),MARKAH!E241,"")</f>
        <v/>
      </c>
      <c r="I244" s="19" t="str">
        <f t="shared" si="51"/>
        <v/>
      </c>
      <c r="J244" s="18" t="str">
        <f t="shared" si="44"/>
        <v/>
      </c>
      <c r="K244" s="19" t="str">
        <f t="shared" si="45"/>
        <v/>
      </c>
      <c r="L244" s="18" t="str">
        <f>IF(ISNUMBER(A244),MARKAH!F241,"")</f>
        <v/>
      </c>
      <c r="M244" s="19" t="str">
        <f t="shared" si="52"/>
        <v/>
      </c>
      <c r="N244" s="18" t="str">
        <f t="shared" si="46"/>
        <v/>
      </c>
      <c r="O244" s="19" t="str">
        <f t="shared" si="47"/>
        <v/>
      </c>
      <c r="P244" s="19" t="str">
        <f t="shared" si="53"/>
        <v/>
      </c>
      <c r="Q244" s="18" t="str">
        <f t="shared" si="54"/>
        <v/>
      </c>
      <c r="R244" s="21" t="str">
        <f t="shared" si="48"/>
        <v/>
      </c>
      <c r="S244" s="21" t="str">
        <f t="shared" si="49"/>
        <v/>
      </c>
      <c r="T244" s="19" t="str">
        <f>IF(ISNUMBER(P244),MARKAH!H241,"")</f>
        <v/>
      </c>
      <c r="U244" s="19" t="str">
        <f>IF(ISNUMBER(P244),MARKAH!I241,"")</f>
        <v/>
      </c>
      <c r="V244" s="100" t="str">
        <f t="shared" si="55"/>
        <v/>
      </c>
    </row>
    <row r="245" spans="1:22">
      <c r="A245" s="20" t="str">
        <f>IF(ISBLANK(MARKAH!A242),"",MARKAH!A242)</f>
        <v/>
      </c>
      <c r="B245" s="20" t="str">
        <f>IF(ISBLANK(MARKAH!B242),"",MARKAH!B242)</f>
        <v/>
      </c>
      <c r="C245" s="22" t="str">
        <f>IF(ISBLANK(MARKAH!C242),"",MARKAH!C242)</f>
        <v/>
      </c>
      <c r="D245" s="20" t="str">
        <f>IF(ISNUMBER(A245),MARKAH!D242,"")</f>
        <v/>
      </c>
      <c r="E245" s="19" t="str">
        <f t="shared" si="50"/>
        <v/>
      </c>
      <c r="F245" s="18" t="str">
        <f t="shared" si="42"/>
        <v/>
      </c>
      <c r="G245" s="19" t="str">
        <f t="shared" si="43"/>
        <v/>
      </c>
      <c r="H245" s="18" t="str">
        <f>IF(ISNUMBER(A245),MARKAH!E242,"")</f>
        <v/>
      </c>
      <c r="I245" s="19" t="str">
        <f t="shared" si="51"/>
        <v/>
      </c>
      <c r="J245" s="18" t="str">
        <f t="shared" si="44"/>
        <v/>
      </c>
      <c r="K245" s="19" t="str">
        <f t="shared" si="45"/>
        <v/>
      </c>
      <c r="L245" s="18" t="str">
        <f>IF(ISNUMBER(A245),MARKAH!F242,"")</f>
        <v/>
      </c>
      <c r="M245" s="19" t="str">
        <f t="shared" si="52"/>
        <v/>
      </c>
      <c r="N245" s="18" t="str">
        <f t="shared" si="46"/>
        <v/>
      </c>
      <c r="O245" s="19" t="str">
        <f t="shared" si="47"/>
        <v/>
      </c>
      <c r="P245" s="19" t="str">
        <f t="shared" si="53"/>
        <v/>
      </c>
      <c r="Q245" s="18" t="str">
        <f t="shared" si="54"/>
        <v/>
      </c>
      <c r="R245" s="21" t="str">
        <f t="shared" si="48"/>
        <v/>
      </c>
      <c r="S245" s="21" t="str">
        <f t="shared" si="49"/>
        <v/>
      </c>
      <c r="T245" s="19" t="str">
        <f>IF(ISNUMBER(P245),MARKAH!H242,"")</f>
        <v/>
      </c>
      <c r="U245" s="19" t="str">
        <f>IF(ISNUMBER(P245),MARKAH!I242,"")</f>
        <v/>
      </c>
      <c r="V245" s="100" t="str">
        <f t="shared" si="55"/>
        <v/>
      </c>
    </row>
    <row r="246" spans="1:22">
      <c r="A246" s="20" t="str">
        <f>IF(ISBLANK(MARKAH!A243),"",MARKAH!A243)</f>
        <v/>
      </c>
      <c r="B246" s="20" t="str">
        <f>IF(ISBLANK(MARKAH!B243),"",MARKAH!B243)</f>
        <v/>
      </c>
      <c r="C246" s="22" t="str">
        <f>IF(ISBLANK(MARKAH!C243),"",MARKAH!C243)</f>
        <v/>
      </c>
      <c r="D246" s="20" t="str">
        <f>IF(ISNUMBER(A246),MARKAH!D243,"")</f>
        <v/>
      </c>
      <c r="E246" s="19" t="str">
        <f t="shared" si="50"/>
        <v/>
      </c>
      <c r="F246" s="18" t="str">
        <f t="shared" si="42"/>
        <v/>
      </c>
      <c r="G246" s="19" t="str">
        <f t="shared" si="43"/>
        <v/>
      </c>
      <c r="H246" s="18" t="str">
        <f>IF(ISNUMBER(A246),MARKAH!E243,"")</f>
        <v/>
      </c>
      <c r="I246" s="19" t="str">
        <f t="shared" si="51"/>
        <v/>
      </c>
      <c r="J246" s="18" t="str">
        <f t="shared" si="44"/>
        <v/>
      </c>
      <c r="K246" s="19" t="str">
        <f t="shared" si="45"/>
        <v/>
      </c>
      <c r="L246" s="18" t="str">
        <f>IF(ISNUMBER(A246),MARKAH!F243,"")</f>
        <v/>
      </c>
      <c r="M246" s="19" t="str">
        <f t="shared" si="52"/>
        <v/>
      </c>
      <c r="N246" s="18" t="str">
        <f t="shared" si="46"/>
        <v/>
      </c>
      <c r="O246" s="19" t="str">
        <f t="shared" si="47"/>
        <v/>
      </c>
      <c r="P246" s="19" t="str">
        <f t="shared" si="53"/>
        <v/>
      </c>
      <c r="Q246" s="18" t="str">
        <f t="shared" si="54"/>
        <v/>
      </c>
      <c r="R246" s="21" t="str">
        <f t="shared" si="48"/>
        <v/>
      </c>
      <c r="S246" s="21" t="str">
        <f t="shared" si="49"/>
        <v/>
      </c>
      <c r="T246" s="19" t="str">
        <f>IF(ISNUMBER(P246),MARKAH!H243,"")</f>
        <v/>
      </c>
      <c r="U246" s="19" t="str">
        <f>IF(ISNUMBER(P246),MARKAH!I243,"")</f>
        <v/>
      </c>
      <c r="V246" s="100" t="str">
        <f t="shared" si="55"/>
        <v/>
      </c>
    </row>
    <row r="247" spans="1:22">
      <c r="A247" s="20" t="str">
        <f>IF(ISBLANK(MARKAH!A244),"",MARKAH!A244)</f>
        <v/>
      </c>
      <c r="B247" s="20" t="str">
        <f>IF(ISBLANK(MARKAH!B244),"",MARKAH!B244)</f>
        <v/>
      </c>
      <c r="C247" s="22" t="str">
        <f>IF(ISBLANK(MARKAH!C244),"",MARKAH!C244)</f>
        <v/>
      </c>
      <c r="D247" s="20" t="str">
        <f>IF(ISNUMBER(A247),MARKAH!D244,"")</f>
        <v/>
      </c>
      <c r="E247" s="19" t="str">
        <f t="shared" si="50"/>
        <v/>
      </c>
      <c r="F247" s="18" t="str">
        <f t="shared" si="42"/>
        <v/>
      </c>
      <c r="G247" s="19" t="str">
        <f t="shared" si="43"/>
        <v/>
      </c>
      <c r="H247" s="18" t="str">
        <f>IF(ISNUMBER(A247),MARKAH!E244,"")</f>
        <v/>
      </c>
      <c r="I247" s="19" t="str">
        <f t="shared" si="51"/>
        <v/>
      </c>
      <c r="J247" s="18" t="str">
        <f t="shared" si="44"/>
        <v/>
      </c>
      <c r="K247" s="19" t="str">
        <f t="shared" si="45"/>
        <v/>
      </c>
      <c r="L247" s="18" t="str">
        <f>IF(ISNUMBER(A247),MARKAH!F244,"")</f>
        <v/>
      </c>
      <c r="M247" s="19" t="str">
        <f t="shared" si="52"/>
        <v/>
      </c>
      <c r="N247" s="18" t="str">
        <f t="shared" si="46"/>
        <v/>
      </c>
      <c r="O247" s="19" t="str">
        <f t="shared" si="47"/>
        <v/>
      </c>
      <c r="P247" s="19" t="str">
        <f t="shared" si="53"/>
        <v/>
      </c>
      <c r="Q247" s="18" t="str">
        <f t="shared" si="54"/>
        <v/>
      </c>
      <c r="R247" s="21" t="str">
        <f t="shared" si="48"/>
        <v/>
      </c>
      <c r="S247" s="21" t="str">
        <f t="shared" si="49"/>
        <v/>
      </c>
      <c r="T247" s="19" t="str">
        <f>IF(ISNUMBER(P247),MARKAH!H244,"")</f>
        <v/>
      </c>
      <c r="U247" s="19" t="str">
        <f>IF(ISNUMBER(P247),MARKAH!I244,"")</f>
        <v/>
      </c>
      <c r="V247" s="100" t="str">
        <f t="shared" si="55"/>
        <v/>
      </c>
    </row>
    <row r="248" spans="1:22">
      <c r="A248" s="20" t="str">
        <f>IF(ISBLANK(MARKAH!A245),"",MARKAH!A245)</f>
        <v/>
      </c>
      <c r="B248" s="20" t="str">
        <f>IF(ISBLANK(MARKAH!B245),"",MARKAH!B245)</f>
        <v/>
      </c>
      <c r="C248" s="22" t="str">
        <f>IF(ISBLANK(MARKAH!C245),"",MARKAH!C245)</f>
        <v/>
      </c>
      <c r="D248" s="20" t="str">
        <f>IF(ISNUMBER(A248),MARKAH!D245,"")</f>
        <v/>
      </c>
      <c r="E248" s="19" t="str">
        <f t="shared" si="50"/>
        <v/>
      </c>
      <c r="F248" s="18" t="str">
        <f t="shared" si="42"/>
        <v/>
      </c>
      <c r="G248" s="19" t="str">
        <f t="shared" si="43"/>
        <v/>
      </c>
      <c r="H248" s="18" t="str">
        <f>IF(ISNUMBER(A248),MARKAH!E245,"")</f>
        <v/>
      </c>
      <c r="I248" s="19" t="str">
        <f t="shared" si="51"/>
        <v/>
      </c>
      <c r="J248" s="18" t="str">
        <f t="shared" si="44"/>
        <v/>
      </c>
      <c r="K248" s="19" t="str">
        <f t="shared" si="45"/>
        <v/>
      </c>
      <c r="L248" s="18" t="str">
        <f>IF(ISNUMBER(A248),MARKAH!F245,"")</f>
        <v/>
      </c>
      <c r="M248" s="19" t="str">
        <f t="shared" si="52"/>
        <v/>
      </c>
      <c r="N248" s="18" t="str">
        <f t="shared" si="46"/>
        <v/>
      </c>
      <c r="O248" s="19" t="str">
        <f t="shared" si="47"/>
        <v/>
      </c>
      <c r="P248" s="19" t="str">
        <f t="shared" si="53"/>
        <v/>
      </c>
      <c r="Q248" s="18" t="str">
        <f t="shared" si="54"/>
        <v/>
      </c>
      <c r="R248" s="21" t="str">
        <f t="shared" si="48"/>
        <v/>
      </c>
      <c r="S248" s="21" t="str">
        <f t="shared" si="49"/>
        <v/>
      </c>
      <c r="T248" s="19" t="str">
        <f>IF(ISNUMBER(P248),MARKAH!H245,"")</f>
        <v/>
      </c>
      <c r="U248" s="19" t="str">
        <f>IF(ISNUMBER(P248),MARKAH!I245,"")</f>
        <v/>
      </c>
      <c r="V248" s="100" t="str">
        <f t="shared" si="55"/>
        <v/>
      </c>
    </row>
    <row r="249" spans="1:22">
      <c r="A249" s="20" t="str">
        <f>IF(ISBLANK(MARKAH!A246),"",MARKAH!A246)</f>
        <v/>
      </c>
      <c r="B249" s="20" t="str">
        <f>IF(ISBLANK(MARKAH!B246),"",MARKAH!B246)</f>
        <v/>
      </c>
      <c r="C249" s="22" t="str">
        <f>IF(ISBLANK(MARKAH!C246),"",MARKAH!C246)</f>
        <v/>
      </c>
      <c r="D249" s="20" t="str">
        <f>IF(ISNUMBER(A249),MARKAH!D246,"")</f>
        <v/>
      </c>
      <c r="E249" s="19" t="str">
        <f t="shared" si="50"/>
        <v/>
      </c>
      <c r="F249" s="18" t="str">
        <f t="shared" si="42"/>
        <v/>
      </c>
      <c r="G249" s="19" t="str">
        <f t="shared" si="43"/>
        <v/>
      </c>
      <c r="H249" s="18" t="str">
        <f>IF(ISNUMBER(A249),MARKAH!E246,"")</f>
        <v/>
      </c>
      <c r="I249" s="19" t="str">
        <f t="shared" si="51"/>
        <v/>
      </c>
      <c r="J249" s="18" t="str">
        <f t="shared" si="44"/>
        <v/>
      </c>
      <c r="K249" s="19" t="str">
        <f t="shared" si="45"/>
        <v/>
      </c>
      <c r="L249" s="18" t="str">
        <f>IF(ISNUMBER(A249),MARKAH!F246,"")</f>
        <v/>
      </c>
      <c r="M249" s="19" t="str">
        <f t="shared" si="52"/>
        <v/>
      </c>
      <c r="N249" s="18" t="str">
        <f t="shared" si="46"/>
        <v/>
      </c>
      <c r="O249" s="19" t="str">
        <f t="shared" si="47"/>
        <v/>
      </c>
      <c r="P249" s="19" t="str">
        <f t="shared" si="53"/>
        <v/>
      </c>
      <c r="Q249" s="18" t="str">
        <f t="shared" si="54"/>
        <v/>
      </c>
      <c r="R249" s="21" t="str">
        <f t="shared" si="48"/>
        <v/>
      </c>
      <c r="S249" s="21" t="str">
        <f t="shared" si="49"/>
        <v/>
      </c>
      <c r="T249" s="19" t="str">
        <f>IF(ISNUMBER(P249),MARKAH!H246,"")</f>
        <v/>
      </c>
      <c r="U249" s="19" t="str">
        <f>IF(ISNUMBER(P249),MARKAH!I246,"")</f>
        <v/>
      </c>
      <c r="V249" s="100" t="str">
        <f t="shared" si="55"/>
        <v/>
      </c>
    </row>
    <row r="250" spans="1:22">
      <c r="A250" s="20" t="str">
        <f>IF(ISBLANK(MARKAH!A247),"",MARKAH!A247)</f>
        <v/>
      </c>
      <c r="B250" s="20" t="str">
        <f>IF(ISBLANK(MARKAH!B247),"",MARKAH!B247)</f>
        <v/>
      </c>
      <c r="C250" s="22" t="str">
        <f>IF(ISBLANK(MARKAH!C247),"",MARKAH!C247)</f>
        <v/>
      </c>
      <c r="D250" s="20" t="str">
        <f>IF(ISNUMBER(A250),MARKAH!D247,"")</f>
        <v/>
      </c>
      <c r="E250" s="19" t="str">
        <f t="shared" si="50"/>
        <v/>
      </c>
      <c r="F250" s="18" t="str">
        <f t="shared" si="42"/>
        <v/>
      </c>
      <c r="G250" s="19" t="str">
        <f t="shared" si="43"/>
        <v/>
      </c>
      <c r="H250" s="18" t="str">
        <f>IF(ISNUMBER(A250),MARKAH!E247,"")</f>
        <v/>
      </c>
      <c r="I250" s="19" t="str">
        <f t="shared" si="51"/>
        <v/>
      </c>
      <c r="J250" s="18" t="str">
        <f t="shared" si="44"/>
        <v/>
      </c>
      <c r="K250" s="19" t="str">
        <f t="shared" si="45"/>
        <v/>
      </c>
      <c r="L250" s="18" t="str">
        <f>IF(ISNUMBER(A250),MARKAH!F247,"")</f>
        <v/>
      </c>
      <c r="M250" s="19" t="str">
        <f t="shared" si="52"/>
        <v/>
      </c>
      <c r="N250" s="18" t="str">
        <f t="shared" si="46"/>
        <v/>
      </c>
      <c r="O250" s="19" t="str">
        <f t="shared" si="47"/>
        <v/>
      </c>
      <c r="P250" s="19" t="str">
        <f t="shared" si="53"/>
        <v/>
      </c>
      <c r="Q250" s="18" t="str">
        <f t="shared" si="54"/>
        <v/>
      </c>
      <c r="R250" s="21" t="str">
        <f t="shared" si="48"/>
        <v/>
      </c>
      <c r="S250" s="21" t="str">
        <f t="shared" si="49"/>
        <v/>
      </c>
      <c r="T250" s="19" t="str">
        <f>IF(ISNUMBER(P250),MARKAH!H247,"")</f>
        <v/>
      </c>
      <c r="U250" s="19" t="str">
        <f>IF(ISNUMBER(P250),MARKAH!I247,"")</f>
        <v/>
      </c>
      <c r="V250" s="100" t="str">
        <f t="shared" si="55"/>
        <v/>
      </c>
    </row>
    <row r="251" spans="1:22">
      <c r="A251" s="20" t="str">
        <f>IF(ISBLANK(MARKAH!A248),"",MARKAH!A248)</f>
        <v/>
      </c>
      <c r="B251" s="20" t="str">
        <f>IF(ISBLANK(MARKAH!B248),"",MARKAH!B248)</f>
        <v/>
      </c>
      <c r="C251" s="22" t="str">
        <f>IF(ISBLANK(MARKAH!C248),"",MARKAH!C248)</f>
        <v/>
      </c>
      <c r="D251" s="20" t="str">
        <f>IF(ISNUMBER(A251),MARKAH!D248,"")</f>
        <v/>
      </c>
      <c r="E251" s="19" t="str">
        <f t="shared" si="50"/>
        <v/>
      </c>
      <c r="F251" s="18" t="str">
        <f t="shared" si="42"/>
        <v/>
      </c>
      <c r="G251" s="19" t="str">
        <f t="shared" si="43"/>
        <v/>
      </c>
      <c r="H251" s="18" t="str">
        <f>IF(ISNUMBER(A251),MARKAH!E248,"")</f>
        <v/>
      </c>
      <c r="I251" s="19" t="str">
        <f t="shared" si="51"/>
        <v/>
      </c>
      <c r="J251" s="18" t="str">
        <f t="shared" si="44"/>
        <v/>
      </c>
      <c r="K251" s="19" t="str">
        <f t="shared" si="45"/>
        <v/>
      </c>
      <c r="L251" s="18" t="str">
        <f>IF(ISNUMBER(A251),MARKAH!F248,"")</f>
        <v/>
      </c>
      <c r="M251" s="19" t="str">
        <f t="shared" si="52"/>
        <v/>
      </c>
      <c r="N251" s="18" t="str">
        <f t="shared" si="46"/>
        <v/>
      </c>
      <c r="O251" s="19" t="str">
        <f t="shared" si="47"/>
        <v/>
      </c>
      <c r="P251" s="19" t="str">
        <f t="shared" si="53"/>
        <v/>
      </c>
      <c r="Q251" s="18" t="str">
        <f t="shared" si="54"/>
        <v/>
      </c>
      <c r="R251" s="21" t="str">
        <f t="shared" si="48"/>
        <v/>
      </c>
      <c r="S251" s="21" t="str">
        <f t="shared" si="49"/>
        <v/>
      </c>
      <c r="T251" s="19" t="str">
        <f>IF(ISNUMBER(P251),MARKAH!H248,"")</f>
        <v/>
      </c>
      <c r="U251" s="19" t="str">
        <f>IF(ISNUMBER(P251),MARKAH!I248,"")</f>
        <v/>
      </c>
      <c r="V251" s="100" t="str">
        <f t="shared" si="55"/>
        <v/>
      </c>
    </row>
    <row r="252" spans="1:22">
      <c r="A252" s="20" t="str">
        <f>IF(ISBLANK(MARKAH!A249),"",MARKAH!A249)</f>
        <v/>
      </c>
      <c r="B252" s="20" t="str">
        <f>IF(ISBLANK(MARKAH!B249),"",MARKAH!B249)</f>
        <v/>
      </c>
      <c r="C252" s="22" t="str">
        <f>IF(ISBLANK(MARKAH!C249),"",MARKAH!C249)</f>
        <v/>
      </c>
      <c r="D252" s="20" t="str">
        <f>IF(ISNUMBER(A252),MARKAH!D249,"")</f>
        <v/>
      </c>
      <c r="E252" s="19" t="str">
        <f t="shared" si="50"/>
        <v/>
      </c>
      <c r="F252" s="18" t="str">
        <f t="shared" si="42"/>
        <v/>
      </c>
      <c r="G252" s="19" t="str">
        <f t="shared" si="43"/>
        <v/>
      </c>
      <c r="H252" s="18" t="str">
        <f>IF(ISNUMBER(A252),MARKAH!E249,"")</f>
        <v/>
      </c>
      <c r="I252" s="19" t="str">
        <f t="shared" si="51"/>
        <v/>
      </c>
      <c r="J252" s="18" t="str">
        <f t="shared" si="44"/>
        <v/>
      </c>
      <c r="K252" s="19" t="str">
        <f t="shared" si="45"/>
        <v/>
      </c>
      <c r="L252" s="18" t="str">
        <f>IF(ISNUMBER(A252),MARKAH!F249,"")</f>
        <v/>
      </c>
      <c r="M252" s="19" t="str">
        <f t="shared" si="52"/>
        <v/>
      </c>
      <c r="N252" s="18" t="str">
        <f t="shared" si="46"/>
        <v/>
      </c>
      <c r="O252" s="19" t="str">
        <f t="shared" si="47"/>
        <v/>
      </c>
      <c r="P252" s="19" t="str">
        <f t="shared" si="53"/>
        <v/>
      </c>
      <c r="Q252" s="18" t="str">
        <f t="shared" si="54"/>
        <v/>
      </c>
      <c r="R252" s="21" t="str">
        <f t="shared" si="48"/>
        <v/>
      </c>
      <c r="S252" s="21" t="str">
        <f t="shared" si="49"/>
        <v/>
      </c>
      <c r="T252" s="19" t="str">
        <f>IF(ISNUMBER(P252),MARKAH!H249,"")</f>
        <v/>
      </c>
      <c r="U252" s="19" t="str">
        <f>IF(ISNUMBER(P252),MARKAH!I249,"")</f>
        <v/>
      </c>
      <c r="V252" s="100" t="str">
        <f t="shared" si="55"/>
        <v/>
      </c>
    </row>
    <row r="253" spans="1:22">
      <c r="A253" s="20" t="str">
        <f>IF(ISBLANK(MARKAH!A250),"",MARKAH!A250)</f>
        <v/>
      </c>
      <c r="B253" s="20" t="str">
        <f>IF(ISBLANK(MARKAH!B250),"",MARKAH!B250)</f>
        <v/>
      </c>
      <c r="C253" s="22" t="str">
        <f>IF(ISBLANK(MARKAH!C250),"",MARKAH!C250)</f>
        <v/>
      </c>
      <c r="D253" s="20" t="str">
        <f>IF(ISNUMBER(A253),MARKAH!D250,"")</f>
        <v/>
      </c>
      <c r="E253" s="19" t="str">
        <f t="shared" si="50"/>
        <v/>
      </c>
      <c r="F253" s="18" t="str">
        <f t="shared" si="42"/>
        <v/>
      </c>
      <c r="G253" s="19" t="str">
        <f t="shared" si="43"/>
        <v/>
      </c>
      <c r="H253" s="18" t="str">
        <f>IF(ISNUMBER(A253),MARKAH!E250,"")</f>
        <v/>
      </c>
      <c r="I253" s="19" t="str">
        <f t="shared" si="51"/>
        <v/>
      </c>
      <c r="J253" s="18" t="str">
        <f t="shared" si="44"/>
        <v/>
      </c>
      <c r="K253" s="19" t="str">
        <f t="shared" si="45"/>
        <v/>
      </c>
      <c r="L253" s="18" t="str">
        <f>IF(ISNUMBER(A253),MARKAH!F250,"")</f>
        <v/>
      </c>
      <c r="M253" s="19" t="str">
        <f t="shared" si="52"/>
        <v/>
      </c>
      <c r="N253" s="18" t="str">
        <f t="shared" si="46"/>
        <v/>
      </c>
      <c r="O253" s="19" t="str">
        <f t="shared" si="47"/>
        <v/>
      </c>
      <c r="P253" s="19" t="str">
        <f t="shared" si="53"/>
        <v/>
      </c>
      <c r="Q253" s="18" t="str">
        <f t="shared" si="54"/>
        <v/>
      </c>
      <c r="R253" s="21" t="str">
        <f t="shared" si="48"/>
        <v/>
      </c>
      <c r="S253" s="21" t="str">
        <f t="shared" si="49"/>
        <v/>
      </c>
      <c r="T253" s="19" t="str">
        <f>IF(ISNUMBER(P253),MARKAH!H250,"")</f>
        <v/>
      </c>
      <c r="U253" s="19" t="str">
        <f>IF(ISNUMBER(P253),MARKAH!I250,"")</f>
        <v/>
      </c>
      <c r="V253" s="100" t="str">
        <f t="shared" si="55"/>
        <v/>
      </c>
    </row>
    <row r="254" spans="1:22">
      <c r="A254" s="20" t="str">
        <f>IF(ISBLANK(MARKAH!A251),"",MARKAH!A251)</f>
        <v/>
      </c>
      <c r="B254" s="20" t="str">
        <f>IF(ISBLANK(MARKAH!B251),"",MARKAH!B251)</f>
        <v/>
      </c>
      <c r="C254" s="22" t="str">
        <f>IF(ISBLANK(MARKAH!C251),"",MARKAH!C251)</f>
        <v/>
      </c>
      <c r="D254" s="20" t="str">
        <f>IF(ISNUMBER(A254),MARKAH!D251,"")</f>
        <v/>
      </c>
      <c r="E254" s="19" t="str">
        <f t="shared" si="50"/>
        <v/>
      </c>
      <c r="F254" s="18" t="str">
        <f t="shared" si="42"/>
        <v/>
      </c>
      <c r="G254" s="19" t="str">
        <f t="shared" si="43"/>
        <v/>
      </c>
      <c r="H254" s="18" t="str">
        <f>IF(ISNUMBER(A254),MARKAH!E251,"")</f>
        <v/>
      </c>
      <c r="I254" s="19" t="str">
        <f t="shared" si="51"/>
        <v/>
      </c>
      <c r="J254" s="18" t="str">
        <f t="shared" si="44"/>
        <v/>
      </c>
      <c r="K254" s="19" t="str">
        <f t="shared" si="45"/>
        <v/>
      </c>
      <c r="L254" s="18" t="str">
        <f>IF(ISNUMBER(A254),MARKAH!F251,"")</f>
        <v/>
      </c>
      <c r="M254" s="19" t="str">
        <f t="shared" si="52"/>
        <v/>
      </c>
      <c r="N254" s="18" t="str">
        <f t="shared" si="46"/>
        <v/>
      </c>
      <c r="O254" s="19" t="str">
        <f t="shared" si="47"/>
        <v/>
      </c>
      <c r="P254" s="19" t="str">
        <f t="shared" si="53"/>
        <v/>
      </c>
      <c r="Q254" s="18" t="str">
        <f t="shared" si="54"/>
        <v/>
      </c>
      <c r="R254" s="21" t="str">
        <f t="shared" si="48"/>
        <v/>
      </c>
      <c r="S254" s="21" t="str">
        <f t="shared" si="49"/>
        <v/>
      </c>
      <c r="T254" s="19" t="str">
        <f>IF(ISNUMBER(P254),MARKAH!H251,"")</f>
        <v/>
      </c>
      <c r="U254" s="19" t="str">
        <f>IF(ISNUMBER(P254),MARKAH!I251,"")</f>
        <v/>
      </c>
      <c r="V254" s="100" t="str">
        <f t="shared" si="55"/>
        <v/>
      </c>
    </row>
    <row r="255" spans="1:22">
      <c r="A255" s="20" t="str">
        <f>IF(ISBLANK(MARKAH!A252),"",MARKAH!A252)</f>
        <v/>
      </c>
      <c r="B255" s="20" t="str">
        <f>IF(ISBLANK(MARKAH!B252),"",MARKAH!B252)</f>
        <v/>
      </c>
      <c r="C255" s="22" t="str">
        <f>IF(ISBLANK(MARKAH!C252),"",MARKAH!C252)</f>
        <v/>
      </c>
      <c r="D255" s="20" t="str">
        <f>IF(ISNUMBER(A255),MARKAH!D252,"")</f>
        <v/>
      </c>
      <c r="E255" s="19" t="str">
        <f t="shared" si="50"/>
        <v/>
      </c>
      <c r="F255" s="18" t="str">
        <f t="shared" si="42"/>
        <v/>
      </c>
      <c r="G255" s="19" t="str">
        <f t="shared" si="43"/>
        <v/>
      </c>
      <c r="H255" s="18" t="str">
        <f>IF(ISNUMBER(A255),MARKAH!E252,"")</f>
        <v/>
      </c>
      <c r="I255" s="19" t="str">
        <f t="shared" si="51"/>
        <v/>
      </c>
      <c r="J255" s="18" t="str">
        <f t="shared" si="44"/>
        <v/>
      </c>
      <c r="K255" s="19" t="str">
        <f t="shared" si="45"/>
        <v/>
      </c>
      <c r="L255" s="18" t="str">
        <f>IF(ISNUMBER(A255),MARKAH!F252,"")</f>
        <v/>
      </c>
      <c r="M255" s="19" t="str">
        <f t="shared" si="52"/>
        <v/>
      </c>
      <c r="N255" s="18" t="str">
        <f t="shared" si="46"/>
        <v/>
      </c>
      <c r="O255" s="19" t="str">
        <f t="shared" si="47"/>
        <v/>
      </c>
      <c r="P255" s="19" t="str">
        <f t="shared" si="53"/>
        <v/>
      </c>
      <c r="Q255" s="18" t="str">
        <f t="shared" si="54"/>
        <v/>
      </c>
      <c r="R255" s="21" t="str">
        <f t="shared" si="48"/>
        <v/>
      </c>
      <c r="S255" s="21" t="str">
        <f t="shared" si="49"/>
        <v/>
      </c>
      <c r="T255" s="19" t="str">
        <f>IF(ISNUMBER(P255),MARKAH!H252,"")</f>
        <v/>
      </c>
      <c r="U255" s="19" t="str">
        <f>IF(ISNUMBER(P255),MARKAH!I252,"")</f>
        <v/>
      </c>
      <c r="V255" s="100" t="str">
        <f t="shared" si="55"/>
        <v/>
      </c>
    </row>
    <row r="256" spans="1:22">
      <c r="A256" s="20" t="str">
        <f>IF(ISBLANK(MARKAH!A253),"",MARKAH!A253)</f>
        <v/>
      </c>
      <c r="B256" s="20" t="str">
        <f>IF(ISBLANK(MARKAH!B253),"",MARKAH!B253)</f>
        <v/>
      </c>
      <c r="C256" s="22" t="str">
        <f>IF(ISBLANK(MARKAH!C253),"",MARKAH!C253)</f>
        <v/>
      </c>
      <c r="D256" s="20" t="str">
        <f>IF(ISNUMBER(A256),MARKAH!D253,"")</f>
        <v/>
      </c>
      <c r="E256" s="19" t="str">
        <f t="shared" si="50"/>
        <v/>
      </c>
      <c r="F256" s="18" t="str">
        <f t="shared" si="42"/>
        <v/>
      </c>
      <c r="G256" s="19" t="str">
        <f t="shared" si="43"/>
        <v/>
      </c>
      <c r="H256" s="18" t="str">
        <f>IF(ISNUMBER(A256),MARKAH!E253,"")</f>
        <v/>
      </c>
      <c r="I256" s="19" t="str">
        <f t="shared" si="51"/>
        <v/>
      </c>
      <c r="J256" s="18" t="str">
        <f t="shared" si="44"/>
        <v/>
      </c>
      <c r="K256" s="19" t="str">
        <f t="shared" si="45"/>
        <v/>
      </c>
      <c r="L256" s="18" t="str">
        <f>IF(ISNUMBER(A256),MARKAH!F253,"")</f>
        <v/>
      </c>
      <c r="M256" s="19" t="str">
        <f t="shared" si="52"/>
        <v/>
      </c>
      <c r="N256" s="18" t="str">
        <f t="shared" si="46"/>
        <v/>
      </c>
      <c r="O256" s="19" t="str">
        <f t="shared" si="47"/>
        <v/>
      </c>
      <c r="P256" s="19" t="str">
        <f t="shared" si="53"/>
        <v/>
      </c>
      <c r="Q256" s="18" t="str">
        <f t="shared" si="54"/>
        <v/>
      </c>
      <c r="R256" s="21" t="str">
        <f t="shared" si="48"/>
        <v/>
      </c>
      <c r="S256" s="21" t="str">
        <f t="shared" si="49"/>
        <v/>
      </c>
      <c r="T256" s="19" t="str">
        <f>IF(ISNUMBER(P256),MARKAH!H253,"")</f>
        <v/>
      </c>
      <c r="U256" s="19" t="str">
        <f>IF(ISNUMBER(P256),MARKAH!I253,"")</f>
        <v/>
      </c>
      <c r="V256" s="100" t="str">
        <f t="shared" si="55"/>
        <v/>
      </c>
    </row>
    <row r="257" spans="1:22">
      <c r="A257" s="20" t="str">
        <f>IF(ISBLANK(MARKAH!A254),"",MARKAH!A254)</f>
        <v/>
      </c>
      <c r="B257" s="20" t="str">
        <f>IF(ISBLANK(MARKAH!B254),"",MARKAH!B254)</f>
        <v/>
      </c>
      <c r="C257" s="22" t="str">
        <f>IF(ISBLANK(MARKAH!C254),"",MARKAH!C254)</f>
        <v/>
      </c>
      <c r="D257" s="20" t="str">
        <f>IF(ISNUMBER(A257),MARKAH!D254,"")</f>
        <v/>
      </c>
      <c r="E257" s="19" t="str">
        <f t="shared" si="50"/>
        <v/>
      </c>
      <c r="F257" s="18" t="str">
        <f t="shared" si="42"/>
        <v/>
      </c>
      <c r="G257" s="19" t="str">
        <f t="shared" si="43"/>
        <v/>
      </c>
      <c r="H257" s="18" t="str">
        <f>IF(ISNUMBER(A257),MARKAH!E254,"")</f>
        <v/>
      </c>
      <c r="I257" s="19" t="str">
        <f t="shared" si="51"/>
        <v/>
      </c>
      <c r="J257" s="18" t="str">
        <f t="shared" si="44"/>
        <v/>
      </c>
      <c r="K257" s="19" t="str">
        <f t="shared" si="45"/>
        <v/>
      </c>
      <c r="L257" s="18" t="str">
        <f>IF(ISNUMBER(A257),MARKAH!F254,"")</f>
        <v/>
      </c>
      <c r="M257" s="19" t="str">
        <f t="shared" si="52"/>
        <v/>
      </c>
      <c r="N257" s="18" t="str">
        <f t="shared" si="46"/>
        <v/>
      </c>
      <c r="O257" s="19" t="str">
        <f t="shared" si="47"/>
        <v/>
      </c>
      <c r="P257" s="19" t="str">
        <f t="shared" si="53"/>
        <v/>
      </c>
      <c r="Q257" s="18" t="str">
        <f t="shared" si="54"/>
        <v/>
      </c>
      <c r="R257" s="21" t="str">
        <f t="shared" si="48"/>
        <v/>
      </c>
      <c r="S257" s="21" t="str">
        <f t="shared" si="49"/>
        <v/>
      </c>
      <c r="T257" s="19" t="str">
        <f>IF(ISNUMBER(P257),MARKAH!H254,"")</f>
        <v/>
      </c>
      <c r="U257" s="19" t="str">
        <f>IF(ISNUMBER(P257),MARKAH!I254,"")</f>
        <v/>
      </c>
      <c r="V257" s="100" t="str">
        <f t="shared" si="55"/>
        <v/>
      </c>
    </row>
    <row r="258" spans="1:22">
      <c r="A258" s="20" t="str">
        <f>IF(ISBLANK(MARKAH!A255),"",MARKAH!A255)</f>
        <v/>
      </c>
      <c r="B258" s="20" t="str">
        <f>IF(ISBLANK(MARKAH!B255),"",MARKAH!B255)</f>
        <v/>
      </c>
      <c r="C258" s="22" t="str">
        <f>IF(ISBLANK(MARKAH!C255),"",MARKAH!C255)</f>
        <v/>
      </c>
      <c r="D258" s="20" t="str">
        <f>IF(ISNUMBER(A258),MARKAH!D255,"")</f>
        <v/>
      </c>
      <c r="E258" s="19" t="str">
        <f t="shared" si="50"/>
        <v/>
      </c>
      <c r="F258" s="18" t="str">
        <f t="shared" si="42"/>
        <v/>
      </c>
      <c r="G258" s="19" t="str">
        <f t="shared" si="43"/>
        <v/>
      </c>
      <c r="H258" s="18" t="str">
        <f>IF(ISNUMBER(A258),MARKAH!E255,"")</f>
        <v/>
      </c>
      <c r="I258" s="19" t="str">
        <f t="shared" si="51"/>
        <v/>
      </c>
      <c r="J258" s="18" t="str">
        <f t="shared" si="44"/>
        <v/>
      </c>
      <c r="K258" s="19" t="str">
        <f t="shared" si="45"/>
        <v/>
      </c>
      <c r="L258" s="18" t="str">
        <f>IF(ISNUMBER(A258),MARKAH!F255,"")</f>
        <v/>
      </c>
      <c r="M258" s="19" t="str">
        <f t="shared" si="52"/>
        <v/>
      </c>
      <c r="N258" s="18" t="str">
        <f t="shared" si="46"/>
        <v/>
      </c>
      <c r="O258" s="19" t="str">
        <f t="shared" si="47"/>
        <v/>
      </c>
      <c r="P258" s="19" t="str">
        <f t="shared" si="53"/>
        <v/>
      </c>
      <c r="Q258" s="18" t="str">
        <f t="shared" si="54"/>
        <v/>
      </c>
      <c r="R258" s="21" t="str">
        <f t="shared" si="48"/>
        <v/>
      </c>
      <c r="S258" s="21" t="str">
        <f t="shared" si="49"/>
        <v/>
      </c>
      <c r="T258" s="19" t="str">
        <f>IF(ISNUMBER(P258),MARKAH!H255,"")</f>
        <v/>
      </c>
      <c r="U258" s="19" t="str">
        <f>IF(ISNUMBER(P258),MARKAH!I255,"")</f>
        <v/>
      </c>
      <c r="V258" s="100" t="str">
        <f t="shared" si="55"/>
        <v/>
      </c>
    </row>
    <row r="259" spans="1:22">
      <c r="A259" s="20" t="str">
        <f>IF(ISBLANK(MARKAH!A256),"",MARKAH!A256)</f>
        <v/>
      </c>
      <c r="B259" s="20" t="str">
        <f>IF(ISBLANK(MARKAH!B256),"",MARKAH!B256)</f>
        <v/>
      </c>
      <c r="C259" s="22" t="str">
        <f>IF(ISBLANK(MARKAH!C256),"",MARKAH!C256)</f>
        <v/>
      </c>
      <c r="D259" s="20" t="str">
        <f>IF(ISNUMBER(A259),MARKAH!D256,"")</f>
        <v/>
      </c>
      <c r="E259" s="19" t="str">
        <f t="shared" si="50"/>
        <v/>
      </c>
      <c r="F259" s="18" t="str">
        <f t="shared" si="42"/>
        <v/>
      </c>
      <c r="G259" s="19" t="str">
        <f t="shared" si="43"/>
        <v/>
      </c>
      <c r="H259" s="18" t="str">
        <f>IF(ISNUMBER(A259),MARKAH!E256,"")</f>
        <v/>
      </c>
      <c r="I259" s="19" t="str">
        <f t="shared" si="51"/>
        <v/>
      </c>
      <c r="J259" s="18" t="str">
        <f t="shared" si="44"/>
        <v/>
      </c>
      <c r="K259" s="19" t="str">
        <f t="shared" si="45"/>
        <v/>
      </c>
      <c r="L259" s="18" t="str">
        <f>IF(ISNUMBER(A259),MARKAH!F256,"")</f>
        <v/>
      </c>
      <c r="M259" s="19" t="str">
        <f t="shared" si="52"/>
        <v/>
      </c>
      <c r="N259" s="18" t="str">
        <f t="shared" si="46"/>
        <v/>
      </c>
      <c r="O259" s="19" t="str">
        <f t="shared" si="47"/>
        <v/>
      </c>
      <c r="P259" s="19" t="str">
        <f t="shared" si="53"/>
        <v/>
      </c>
      <c r="Q259" s="18" t="str">
        <f t="shared" si="54"/>
        <v/>
      </c>
      <c r="R259" s="21" t="str">
        <f t="shared" si="48"/>
        <v/>
      </c>
      <c r="S259" s="21" t="str">
        <f t="shared" si="49"/>
        <v/>
      </c>
      <c r="T259" s="19" t="str">
        <f>IF(ISNUMBER(P259),MARKAH!H256,"")</f>
        <v/>
      </c>
      <c r="U259" s="19" t="str">
        <f>IF(ISNUMBER(P259),MARKAH!I256,"")</f>
        <v/>
      </c>
      <c r="V259" s="100" t="str">
        <f t="shared" si="55"/>
        <v/>
      </c>
    </row>
    <row r="260" spans="1:22">
      <c r="A260" s="20" t="str">
        <f>IF(ISBLANK(MARKAH!A257),"",MARKAH!A257)</f>
        <v/>
      </c>
      <c r="B260" s="20" t="str">
        <f>IF(ISBLANK(MARKAH!B257),"",MARKAH!B257)</f>
        <v/>
      </c>
      <c r="C260" s="22" t="str">
        <f>IF(ISBLANK(MARKAH!C257),"",MARKAH!C257)</f>
        <v/>
      </c>
      <c r="D260" s="20" t="str">
        <f>IF(ISNUMBER(A260),MARKAH!D257,"")</f>
        <v/>
      </c>
      <c r="E260" s="19" t="str">
        <f t="shared" si="50"/>
        <v/>
      </c>
      <c r="F260" s="18" t="str">
        <f t="shared" si="42"/>
        <v/>
      </c>
      <c r="G260" s="19" t="str">
        <f t="shared" si="43"/>
        <v/>
      </c>
      <c r="H260" s="18" t="str">
        <f>IF(ISNUMBER(A260),MARKAH!E257,"")</f>
        <v/>
      </c>
      <c r="I260" s="19" t="str">
        <f t="shared" si="51"/>
        <v/>
      </c>
      <c r="J260" s="18" t="str">
        <f t="shared" si="44"/>
        <v/>
      </c>
      <c r="K260" s="19" t="str">
        <f t="shared" si="45"/>
        <v/>
      </c>
      <c r="L260" s="18" t="str">
        <f>IF(ISNUMBER(A260),MARKAH!F257,"")</f>
        <v/>
      </c>
      <c r="M260" s="19" t="str">
        <f t="shared" si="52"/>
        <v/>
      </c>
      <c r="N260" s="18" t="str">
        <f t="shared" si="46"/>
        <v/>
      </c>
      <c r="O260" s="19" t="str">
        <f t="shared" si="47"/>
        <v/>
      </c>
      <c r="P260" s="19" t="str">
        <f t="shared" si="53"/>
        <v/>
      </c>
      <c r="Q260" s="18" t="str">
        <f t="shared" si="54"/>
        <v/>
      </c>
      <c r="R260" s="21" t="str">
        <f t="shared" si="48"/>
        <v/>
      </c>
      <c r="S260" s="21" t="str">
        <f t="shared" si="49"/>
        <v/>
      </c>
      <c r="T260" s="19" t="str">
        <f>IF(ISNUMBER(P260),MARKAH!H257,"")</f>
        <v/>
      </c>
      <c r="U260" s="19" t="str">
        <f>IF(ISNUMBER(P260),MARKAH!I257,"")</f>
        <v/>
      </c>
      <c r="V260" s="100" t="str">
        <f t="shared" si="55"/>
        <v/>
      </c>
    </row>
    <row r="261" spans="1:22">
      <c r="A261" s="20" t="str">
        <f>IF(ISBLANK(MARKAH!A258),"",MARKAH!A258)</f>
        <v/>
      </c>
      <c r="B261" s="20" t="str">
        <f>IF(ISBLANK(MARKAH!B258),"",MARKAH!B258)</f>
        <v/>
      </c>
      <c r="C261" s="22" t="str">
        <f>IF(ISBLANK(MARKAH!C258),"",MARKAH!C258)</f>
        <v/>
      </c>
      <c r="D261" s="20" t="str">
        <f>IF(ISNUMBER(A261),MARKAH!D258,"")</f>
        <v/>
      </c>
      <c r="E261" s="19" t="str">
        <f t="shared" si="50"/>
        <v/>
      </c>
      <c r="F261" s="18" t="str">
        <f t="shared" si="42"/>
        <v/>
      </c>
      <c r="G261" s="19" t="str">
        <f t="shared" si="43"/>
        <v/>
      </c>
      <c r="H261" s="18" t="str">
        <f>IF(ISNUMBER(A261),MARKAH!E258,"")</f>
        <v/>
      </c>
      <c r="I261" s="19" t="str">
        <f t="shared" si="51"/>
        <v/>
      </c>
      <c r="J261" s="18" t="str">
        <f t="shared" si="44"/>
        <v/>
      </c>
      <c r="K261" s="19" t="str">
        <f t="shared" si="45"/>
        <v/>
      </c>
      <c r="L261" s="18" t="str">
        <f>IF(ISNUMBER(A261),MARKAH!F258,"")</f>
        <v/>
      </c>
      <c r="M261" s="19" t="str">
        <f t="shared" si="52"/>
        <v/>
      </c>
      <c r="N261" s="18" t="str">
        <f t="shared" si="46"/>
        <v/>
      </c>
      <c r="O261" s="19" t="str">
        <f t="shared" si="47"/>
        <v/>
      </c>
      <c r="P261" s="19" t="str">
        <f t="shared" si="53"/>
        <v/>
      </c>
      <c r="Q261" s="18" t="str">
        <f t="shared" si="54"/>
        <v/>
      </c>
      <c r="R261" s="21" t="str">
        <f t="shared" si="48"/>
        <v/>
      </c>
      <c r="S261" s="21" t="str">
        <f t="shared" si="49"/>
        <v/>
      </c>
      <c r="T261" s="19" t="str">
        <f>IF(ISNUMBER(P261),MARKAH!H258,"")</f>
        <v/>
      </c>
      <c r="U261" s="19" t="str">
        <f>IF(ISNUMBER(P261),MARKAH!I258,"")</f>
        <v/>
      </c>
      <c r="V261" s="100" t="str">
        <f t="shared" si="55"/>
        <v/>
      </c>
    </row>
    <row r="262" spans="1:22">
      <c r="A262" s="20" t="str">
        <f>IF(ISBLANK(MARKAH!A259),"",MARKAH!A259)</f>
        <v/>
      </c>
      <c r="B262" s="20" t="str">
        <f>IF(ISBLANK(MARKAH!B259),"",MARKAH!B259)</f>
        <v/>
      </c>
      <c r="C262" s="22" t="str">
        <f>IF(ISBLANK(MARKAH!C259),"",MARKAH!C259)</f>
        <v/>
      </c>
      <c r="D262" s="20" t="str">
        <f>IF(ISNUMBER(A262),MARKAH!D259,"")</f>
        <v/>
      </c>
      <c r="E262" s="19" t="str">
        <f t="shared" si="50"/>
        <v/>
      </c>
      <c r="F262" s="18" t="str">
        <f t="shared" si="42"/>
        <v/>
      </c>
      <c r="G262" s="19" t="str">
        <f t="shared" si="43"/>
        <v/>
      </c>
      <c r="H262" s="18" t="str">
        <f>IF(ISNUMBER(A262),MARKAH!E259,"")</f>
        <v/>
      </c>
      <c r="I262" s="19" t="str">
        <f t="shared" si="51"/>
        <v/>
      </c>
      <c r="J262" s="18" t="str">
        <f t="shared" si="44"/>
        <v/>
      </c>
      <c r="K262" s="19" t="str">
        <f t="shared" si="45"/>
        <v/>
      </c>
      <c r="L262" s="18" t="str">
        <f>IF(ISNUMBER(A262),MARKAH!F259,"")</f>
        <v/>
      </c>
      <c r="M262" s="19" t="str">
        <f t="shared" si="52"/>
        <v/>
      </c>
      <c r="N262" s="18" t="str">
        <f t="shared" si="46"/>
        <v/>
      </c>
      <c r="O262" s="19" t="str">
        <f t="shared" si="47"/>
        <v/>
      </c>
      <c r="P262" s="19" t="str">
        <f t="shared" si="53"/>
        <v/>
      </c>
      <c r="Q262" s="18" t="str">
        <f t="shared" si="54"/>
        <v/>
      </c>
      <c r="R262" s="21" t="str">
        <f t="shared" si="48"/>
        <v/>
      </c>
      <c r="S262" s="21" t="str">
        <f t="shared" si="49"/>
        <v/>
      </c>
      <c r="T262" s="19" t="str">
        <f>IF(ISNUMBER(P262),MARKAH!H259,"")</f>
        <v/>
      </c>
      <c r="U262" s="19" t="str">
        <f>IF(ISNUMBER(P262),MARKAH!I259,"")</f>
        <v/>
      </c>
      <c r="V262" s="100" t="str">
        <f t="shared" si="55"/>
        <v/>
      </c>
    </row>
    <row r="263" spans="1:22">
      <c r="A263" s="20" t="str">
        <f>IF(ISBLANK(MARKAH!A260),"",MARKAH!A260)</f>
        <v/>
      </c>
      <c r="B263" s="20" t="str">
        <f>IF(ISBLANK(MARKAH!B260),"",MARKAH!B260)</f>
        <v/>
      </c>
      <c r="C263" s="22" t="str">
        <f>IF(ISBLANK(MARKAH!C260),"",MARKAH!C260)</f>
        <v/>
      </c>
      <c r="D263" s="20" t="str">
        <f>IF(ISNUMBER(A263),MARKAH!D260,"")</f>
        <v/>
      </c>
      <c r="E263" s="19" t="str">
        <f t="shared" si="50"/>
        <v/>
      </c>
      <c r="F263" s="18" t="str">
        <f t="shared" si="42"/>
        <v/>
      </c>
      <c r="G263" s="19" t="str">
        <f t="shared" si="43"/>
        <v/>
      </c>
      <c r="H263" s="18" t="str">
        <f>IF(ISNUMBER(A263),MARKAH!E260,"")</f>
        <v/>
      </c>
      <c r="I263" s="19" t="str">
        <f t="shared" si="51"/>
        <v/>
      </c>
      <c r="J263" s="18" t="str">
        <f t="shared" si="44"/>
        <v/>
      </c>
      <c r="K263" s="19" t="str">
        <f t="shared" si="45"/>
        <v/>
      </c>
      <c r="L263" s="18" t="str">
        <f>IF(ISNUMBER(A263),MARKAH!F260,"")</f>
        <v/>
      </c>
      <c r="M263" s="19" t="str">
        <f t="shared" si="52"/>
        <v/>
      </c>
      <c r="N263" s="18" t="str">
        <f t="shared" si="46"/>
        <v/>
      </c>
      <c r="O263" s="19" t="str">
        <f t="shared" si="47"/>
        <v/>
      </c>
      <c r="P263" s="19" t="str">
        <f t="shared" si="53"/>
        <v/>
      </c>
      <c r="Q263" s="18" t="str">
        <f t="shared" si="54"/>
        <v/>
      </c>
      <c r="R263" s="21" t="str">
        <f t="shared" si="48"/>
        <v/>
      </c>
      <c r="S263" s="21" t="str">
        <f t="shared" si="49"/>
        <v/>
      </c>
      <c r="T263" s="19" t="str">
        <f>IF(ISNUMBER(P263),MARKAH!H260,"")</f>
        <v/>
      </c>
      <c r="U263" s="19" t="str">
        <f>IF(ISNUMBER(P263),MARKAH!I260,"")</f>
        <v/>
      </c>
      <c r="V263" s="100" t="str">
        <f t="shared" si="55"/>
        <v/>
      </c>
    </row>
    <row r="264" spans="1:22">
      <c r="A264" s="20" t="str">
        <f>IF(ISBLANK(MARKAH!A261),"",MARKAH!A261)</f>
        <v/>
      </c>
      <c r="B264" s="20" t="str">
        <f>IF(ISBLANK(MARKAH!B261),"",MARKAH!B261)</f>
        <v/>
      </c>
      <c r="C264" s="22" t="str">
        <f>IF(ISBLANK(MARKAH!C261),"",MARKAH!C261)</f>
        <v/>
      </c>
      <c r="D264" s="20" t="str">
        <f>IF(ISNUMBER(A264),MARKAH!D261,"")</f>
        <v/>
      </c>
      <c r="E264" s="19" t="str">
        <f t="shared" si="50"/>
        <v/>
      </c>
      <c r="F264" s="18" t="str">
        <f t="shared" si="42"/>
        <v/>
      </c>
      <c r="G264" s="19" t="str">
        <f t="shared" si="43"/>
        <v/>
      </c>
      <c r="H264" s="18" t="str">
        <f>IF(ISNUMBER(A264),MARKAH!E261,"")</f>
        <v/>
      </c>
      <c r="I264" s="19" t="str">
        <f t="shared" si="51"/>
        <v/>
      </c>
      <c r="J264" s="18" t="str">
        <f t="shared" si="44"/>
        <v/>
      </c>
      <c r="K264" s="19" t="str">
        <f t="shared" si="45"/>
        <v/>
      </c>
      <c r="L264" s="18" t="str">
        <f>IF(ISNUMBER(A264),MARKAH!F261,"")</f>
        <v/>
      </c>
      <c r="M264" s="19" t="str">
        <f t="shared" si="52"/>
        <v/>
      </c>
      <c r="N264" s="18" t="str">
        <f t="shared" si="46"/>
        <v/>
      </c>
      <c r="O264" s="19" t="str">
        <f t="shared" si="47"/>
        <v/>
      </c>
      <c r="P264" s="19" t="str">
        <f t="shared" si="53"/>
        <v/>
      </c>
      <c r="Q264" s="18" t="str">
        <f t="shared" si="54"/>
        <v/>
      </c>
      <c r="R264" s="21" t="str">
        <f t="shared" si="48"/>
        <v/>
      </c>
      <c r="S264" s="21" t="str">
        <f t="shared" si="49"/>
        <v/>
      </c>
      <c r="T264" s="19" t="str">
        <f>IF(ISNUMBER(P264),MARKAH!H261,"")</f>
        <v/>
      </c>
      <c r="U264" s="19" t="str">
        <f>IF(ISNUMBER(P264),MARKAH!I261,"")</f>
        <v/>
      </c>
      <c r="V264" s="100" t="str">
        <f t="shared" si="55"/>
        <v/>
      </c>
    </row>
    <row r="265" spans="1:22">
      <c r="A265" s="20" t="str">
        <f>IF(ISBLANK(MARKAH!A262),"",MARKAH!A262)</f>
        <v/>
      </c>
      <c r="B265" s="20" t="str">
        <f>IF(ISBLANK(MARKAH!B262),"",MARKAH!B262)</f>
        <v/>
      </c>
      <c r="C265" s="22" t="str">
        <f>IF(ISBLANK(MARKAH!C262),"",MARKAH!C262)</f>
        <v/>
      </c>
      <c r="D265" s="20" t="str">
        <f>IF(ISNUMBER(A265),MARKAH!D262,"")</f>
        <v/>
      </c>
      <c r="E265" s="19" t="str">
        <f t="shared" si="50"/>
        <v/>
      </c>
      <c r="F265" s="18" t="str">
        <f t="shared" si="42"/>
        <v/>
      </c>
      <c r="G265" s="19" t="str">
        <f t="shared" si="43"/>
        <v/>
      </c>
      <c r="H265" s="18" t="str">
        <f>IF(ISNUMBER(A265),MARKAH!E262,"")</f>
        <v/>
      </c>
      <c r="I265" s="19" t="str">
        <f t="shared" si="51"/>
        <v/>
      </c>
      <c r="J265" s="18" t="str">
        <f t="shared" si="44"/>
        <v/>
      </c>
      <c r="K265" s="19" t="str">
        <f t="shared" si="45"/>
        <v/>
      </c>
      <c r="L265" s="18" t="str">
        <f>IF(ISNUMBER(A265),MARKAH!F262,"")</f>
        <v/>
      </c>
      <c r="M265" s="19" t="str">
        <f t="shared" si="52"/>
        <v/>
      </c>
      <c r="N265" s="18" t="str">
        <f t="shared" si="46"/>
        <v/>
      </c>
      <c r="O265" s="19" t="str">
        <f t="shared" si="47"/>
        <v/>
      </c>
      <c r="P265" s="19" t="str">
        <f t="shared" si="53"/>
        <v/>
      </c>
      <c r="Q265" s="18" t="str">
        <f t="shared" si="54"/>
        <v/>
      </c>
      <c r="R265" s="21" t="str">
        <f t="shared" si="48"/>
        <v/>
      </c>
      <c r="S265" s="21" t="str">
        <f t="shared" si="49"/>
        <v/>
      </c>
      <c r="T265" s="19" t="str">
        <f>IF(ISNUMBER(P265),MARKAH!H262,"")</f>
        <v/>
      </c>
      <c r="U265" s="19" t="str">
        <f>IF(ISNUMBER(P265),MARKAH!I262,"")</f>
        <v/>
      </c>
      <c r="V265" s="100" t="str">
        <f t="shared" si="55"/>
        <v/>
      </c>
    </row>
    <row r="266" spans="1:22">
      <c r="A266" s="20" t="str">
        <f>IF(ISBLANK(MARKAH!A263),"",MARKAH!A263)</f>
        <v/>
      </c>
      <c r="B266" s="20" t="str">
        <f>IF(ISBLANK(MARKAH!B263),"",MARKAH!B263)</f>
        <v/>
      </c>
      <c r="C266" s="22" t="str">
        <f>IF(ISBLANK(MARKAH!C263),"",MARKAH!C263)</f>
        <v/>
      </c>
      <c r="D266" s="20" t="str">
        <f>IF(ISNUMBER(A266),MARKAH!D263,"")</f>
        <v/>
      </c>
      <c r="E266" s="19" t="str">
        <f t="shared" si="50"/>
        <v/>
      </c>
      <c r="F266" s="18" t="str">
        <f t="shared" si="42"/>
        <v/>
      </c>
      <c r="G266" s="19" t="str">
        <f t="shared" si="43"/>
        <v/>
      </c>
      <c r="H266" s="18" t="str">
        <f>IF(ISNUMBER(A266),MARKAH!E263,"")</f>
        <v/>
      </c>
      <c r="I266" s="19" t="str">
        <f t="shared" si="51"/>
        <v/>
      </c>
      <c r="J266" s="18" t="str">
        <f t="shared" si="44"/>
        <v/>
      </c>
      <c r="K266" s="19" t="str">
        <f t="shared" si="45"/>
        <v/>
      </c>
      <c r="L266" s="18" t="str">
        <f>IF(ISNUMBER(A266),MARKAH!F263,"")</f>
        <v/>
      </c>
      <c r="M266" s="19" t="str">
        <f t="shared" si="52"/>
        <v/>
      </c>
      <c r="N266" s="18" t="str">
        <f t="shared" si="46"/>
        <v/>
      </c>
      <c r="O266" s="19" t="str">
        <f t="shared" si="47"/>
        <v/>
      </c>
      <c r="P266" s="19" t="str">
        <f t="shared" si="53"/>
        <v/>
      </c>
      <c r="Q266" s="18" t="str">
        <f t="shared" si="54"/>
        <v/>
      </c>
      <c r="R266" s="21" t="str">
        <f t="shared" si="48"/>
        <v/>
      </c>
      <c r="S266" s="21" t="str">
        <f t="shared" si="49"/>
        <v/>
      </c>
      <c r="T266" s="19" t="str">
        <f>IF(ISNUMBER(P266),MARKAH!H263,"")</f>
        <v/>
      </c>
      <c r="U266" s="19" t="str">
        <f>IF(ISNUMBER(P266),MARKAH!I263,"")</f>
        <v/>
      </c>
      <c r="V266" s="100" t="str">
        <f t="shared" si="55"/>
        <v/>
      </c>
    </row>
    <row r="267" spans="1:22">
      <c r="A267" s="20" t="str">
        <f>IF(ISBLANK(MARKAH!A264),"",MARKAH!A264)</f>
        <v/>
      </c>
      <c r="B267" s="20" t="str">
        <f>IF(ISBLANK(MARKAH!B264),"",MARKAH!B264)</f>
        <v/>
      </c>
      <c r="C267" s="22" t="str">
        <f>IF(ISBLANK(MARKAH!C264),"",MARKAH!C264)</f>
        <v/>
      </c>
      <c r="D267" s="20" t="str">
        <f>IF(ISNUMBER(A267),MARKAH!D264,"")</f>
        <v/>
      </c>
      <c r="E267" s="19" t="str">
        <f t="shared" si="50"/>
        <v/>
      </c>
      <c r="F267" s="18" t="str">
        <f t="shared" si="42"/>
        <v/>
      </c>
      <c r="G267" s="19" t="str">
        <f t="shared" si="43"/>
        <v/>
      </c>
      <c r="H267" s="18" t="str">
        <f>IF(ISNUMBER(A267),MARKAH!E264,"")</f>
        <v/>
      </c>
      <c r="I267" s="19" t="str">
        <f t="shared" si="51"/>
        <v/>
      </c>
      <c r="J267" s="18" t="str">
        <f t="shared" si="44"/>
        <v/>
      </c>
      <c r="K267" s="19" t="str">
        <f t="shared" si="45"/>
        <v/>
      </c>
      <c r="L267" s="18" t="str">
        <f>IF(ISNUMBER(A267),MARKAH!F264,"")</f>
        <v/>
      </c>
      <c r="M267" s="19" t="str">
        <f t="shared" si="52"/>
        <v/>
      </c>
      <c r="N267" s="18" t="str">
        <f t="shared" si="46"/>
        <v/>
      </c>
      <c r="O267" s="19" t="str">
        <f t="shared" si="47"/>
        <v/>
      </c>
      <c r="P267" s="19" t="str">
        <f t="shared" si="53"/>
        <v/>
      </c>
      <c r="Q267" s="18" t="str">
        <f t="shared" si="54"/>
        <v/>
      </c>
      <c r="R267" s="21" t="str">
        <f t="shared" si="48"/>
        <v/>
      </c>
      <c r="S267" s="21" t="str">
        <f t="shared" si="49"/>
        <v/>
      </c>
      <c r="T267" s="19" t="str">
        <f>IF(ISNUMBER(P267),MARKAH!H264,"")</f>
        <v/>
      </c>
      <c r="U267" s="19" t="str">
        <f>IF(ISNUMBER(P267),MARKAH!I264,"")</f>
        <v/>
      </c>
      <c r="V267" s="100" t="str">
        <f t="shared" si="55"/>
        <v/>
      </c>
    </row>
    <row r="268" spans="1:22">
      <c r="A268" s="20" t="str">
        <f>IF(ISBLANK(MARKAH!A265),"",MARKAH!A265)</f>
        <v/>
      </c>
      <c r="B268" s="20" t="str">
        <f>IF(ISBLANK(MARKAH!B265),"",MARKAH!B265)</f>
        <v/>
      </c>
      <c r="C268" s="22" t="str">
        <f>IF(ISBLANK(MARKAH!C265),"",MARKAH!C265)</f>
        <v/>
      </c>
      <c r="D268" s="20" t="str">
        <f>IF(ISNUMBER(A268),MARKAH!D265,"")</f>
        <v/>
      </c>
      <c r="E268" s="19" t="str">
        <f t="shared" si="50"/>
        <v/>
      </c>
      <c r="F268" s="18" t="str">
        <f t="shared" si="42"/>
        <v/>
      </c>
      <c r="G268" s="19" t="str">
        <f t="shared" si="43"/>
        <v/>
      </c>
      <c r="H268" s="18" t="str">
        <f>IF(ISNUMBER(A268),MARKAH!E265,"")</f>
        <v/>
      </c>
      <c r="I268" s="19" t="str">
        <f t="shared" si="51"/>
        <v/>
      </c>
      <c r="J268" s="18" t="str">
        <f t="shared" si="44"/>
        <v/>
      </c>
      <c r="K268" s="19" t="str">
        <f t="shared" si="45"/>
        <v/>
      </c>
      <c r="L268" s="18" t="str">
        <f>IF(ISNUMBER(A268),MARKAH!F265,"")</f>
        <v/>
      </c>
      <c r="M268" s="19" t="str">
        <f t="shared" si="52"/>
        <v/>
      </c>
      <c r="N268" s="18" t="str">
        <f t="shared" si="46"/>
        <v/>
      </c>
      <c r="O268" s="19" t="str">
        <f t="shared" si="47"/>
        <v/>
      </c>
      <c r="P268" s="19" t="str">
        <f t="shared" si="53"/>
        <v/>
      </c>
      <c r="Q268" s="18" t="str">
        <f t="shared" si="54"/>
        <v/>
      </c>
      <c r="R268" s="21" t="str">
        <f t="shared" si="48"/>
        <v/>
      </c>
      <c r="S268" s="21" t="str">
        <f t="shared" si="49"/>
        <v/>
      </c>
      <c r="T268" s="19" t="str">
        <f>IF(ISNUMBER(P268),MARKAH!H265,"")</f>
        <v/>
      </c>
      <c r="U268" s="19" t="str">
        <f>IF(ISNUMBER(P268),MARKAH!I265,"")</f>
        <v/>
      </c>
      <c r="V268" s="100" t="str">
        <f t="shared" si="55"/>
        <v/>
      </c>
    </row>
    <row r="269" spans="1:22">
      <c r="A269" s="20" t="str">
        <f>IF(ISBLANK(MARKAH!A266),"",MARKAH!A266)</f>
        <v/>
      </c>
      <c r="B269" s="20" t="str">
        <f>IF(ISBLANK(MARKAH!B266),"",MARKAH!B266)</f>
        <v/>
      </c>
      <c r="C269" s="22" t="str">
        <f>IF(ISBLANK(MARKAH!C266),"",MARKAH!C266)</f>
        <v/>
      </c>
      <c r="D269" s="20" t="str">
        <f>IF(ISNUMBER(A269),MARKAH!D266,"")</f>
        <v/>
      </c>
      <c r="E269" s="19" t="str">
        <f t="shared" si="50"/>
        <v/>
      </c>
      <c r="F269" s="18" t="str">
        <f t="shared" si="42"/>
        <v/>
      </c>
      <c r="G269" s="19" t="str">
        <f t="shared" si="43"/>
        <v/>
      </c>
      <c r="H269" s="18" t="str">
        <f>IF(ISNUMBER(A269),MARKAH!E266,"")</f>
        <v/>
      </c>
      <c r="I269" s="19" t="str">
        <f t="shared" si="51"/>
        <v/>
      </c>
      <c r="J269" s="18" t="str">
        <f t="shared" si="44"/>
        <v/>
      </c>
      <c r="K269" s="19" t="str">
        <f t="shared" si="45"/>
        <v/>
      </c>
      <c r="L269" s="18" t="str">
        <f>IF(ISNUMBER(A269),MARKAH!F266,"")</f>
        <v/>
      </c>
      <c r="M269" s="19" t="str">
        <f t="shared" si="52"/>
        <v/>
      </c>
      <c r="N269" s="18" t="str">
        <f t="shared" si="46"/>
        <v/>
      </c>
      <c r="O269" s="19" t="str">
        <f t="shared" si="47"/>
        <v/>
      </c>
      <c r="P269" s="19" t="str">
        <f t="shared" si="53"/>
        <v/>
      </c>
      <c r="Q269" s="18" t="str">
        <f t="shared" si="54"/>
        <v/>
      </c>
      <c r="R269" s="21" t="str">
        <f t="shared" si="48"/>
        <v/>
      </c>
      <c r="S269" s="21" t="str">
        <f t="shared" si="49"/>
        <v/>
      </c>
      <c r="T269" s="19" t="str">
        <f>IF(ISNUMBER(P269),MARKAH!H266,"")</f>
        <v/>
      </c>
      <c r="U269" s="19" t="str">
        <f>IF(ISNUMBER(P269),MARKAH!I266,"")</f>
        <v/>
      </c>
      <c r="V269" s="100" t="str">
        <f t="shared" si="55"/>
        <v/>
      </c>
    </row>
    <row r="270" spans="1:22">
      <c r="A270" s="20" t="str">
        <f>IF(ISBLANK(MARKAH!A267),"",MARKAH!A267)</f>
        <v/>
      </c>
      <c r="B270" s="20" t="str">
        <f>IF(ISBLANK(MARKAH!B267),"",MARKAH!B267)</f>
        <v/>
      </c>
      <c r="C270" s="22" t="str">
        <f>IF(ISBLANK(MARKAH!C267),"",MARKAH!C267)</f>
        <v/>
      </c>
      <c r="D270" s="20" t="str">
        <f>IF(ISNUMBER(A270),MARKAH!D267,"")</f>
        <v/>
      </c>
      <c r="E270" s="19" t="str">
        <f t="shared" si="50"/>
        <v/>
      </c>
      <c r="F270" s="18" t="str">
        <f t="shared" si="42"/>
        <v/>
      </c>
      <c r="G270" s="19" t="str">
        <f t="shared" si="43"/>
        <v/>
      </c>
      <c r="H270" s="18" t="str">
        <f>IF(ISNUMBER(A270),MARKAH!E267,"")</f>
        <v/>
      </c>
      <c r="I270" s="19" t="str">
        <f t="shared" si="51"/>
        <v/>
      </c>
      <c r="J270" s="18" t="str">
        <f t="shared" si="44"/>
        <v/>
      </c>
      <c r="K270" s="19" t="str">
        <f t="shared" si="45"/>
        <v/>
      </c>
      <c r="L270" s="18" t="str">
        <f>IF(ISNUMBER(A270),MARKAH!F267,"")</f>
        <v/>
      </c>
      <c r="M270" s="19" t="str">
        <f t="shared" si="52"/>
        <v/>
      </c>
      <c r="N270" s="18" t="str">
        <f t="shared" si="46"/>
        <v/>
      </c>
      <c r="O270" s="19" t="str">
        <f t="shared" si="47"/>
        <v/>
      </c>
      <c r="P270" s="19" t="str">
        <f t="shared" si="53"/>
        <v/>
      </c>
      <c r="Q270" s="18" t="str">
        <f t="shared" si="54"/>
        <v/>
      </c>
      <c r="R270" s="21" t="str">
        <f t="shared" si="48"/>
        <v/>
      </c>
      <c r="S270" s="21" t="str">
        <f t="shared" si="49"/>
        <v/>
      </c>
      <c r="T270" s="19" t="str">
        <f>IF(ISNUMBER(P270),MARKAH!H267,"")</f>
        <v/>
      </c>
      <c r="U270" s="19" t="str">
        <f>IF(ISNUMBER(P270),MARKAH!I267,"")</f>
        <v/>
      </c>
      <c r="V270" s="100" t="str">
        <f t="shared" si="55"/>
        <v/>
      </c>
    </row>
    <row r="271" spans="1:22">
      <c r="A271" s="20" t="str">
        <f>IF(ISBLANK(MARKAH!A268),"",MARKAH!A268)</f>
        <v/>
      </c>
      <c r="B271" s="20" t="str">
        <f>IF(ISBLANK(MARKAH!B268),"",MARKAH!B268)</f>
        <v/>
      </c>
      <c r="C271" s="22" t="str">
        <f>IF(ISBLANK(MARKAH!C268),"",MARKAH!C268)</f>
        <v/>
      </c>
      <c r="D271" s="20" t="str">
        <f>IF(ISNUMBER(A271),MARKAH!D268,"")</f>
        <v/>
      </c>
      <c r="E271" s="19" t="str">
        <f t="shared" si="50"/>
        <v/>
      </c>
      <c r="F271" s="18" t="str">
        <f t="shared" si="42"/>
        <v/>
      </c>
      <c r="G271" s="19" t="str">
        <f t="shared" si="43"/>
        <v/>
      </c>
      <c r="H271" s="18" t="str">
        <f>IF(ISNUMBER(A271),MARKAH!E268,"")</f>
        <v/>
      </c>
      <c r="I271" s="19" t="str">
        <f t="shared" si="51"/>
        <v/>
      </c>
      <c r="J271" s="18" t="str">
        <f t="shared" si="44"/>
        <v/>
      </c>
      <c r="K271" s="19" t="str">
        <f t="shared" si="45"/>
        <v/>
      </c>
      <c r="L271" s="18" t="str">
        <f>IF(ISNUMBER(A271),MARKAH!F268,"")</f>
        <v/>
      </c>
      <c r="M271" s="19" t="str">
        <f t="shared" si="52"/>
        <v/>
      </c>
      <c r="N271" s="18" t="str">
        <f t="shared" si="46"/>
        <v/>
      </c>
      <c r="O271" s="19" t="str">
        <f t="shared" si="47"/>
        <v/>
      </c>
      <c r="P271" s="19" t="str">
        <f t="shared" si="53"/>
        <v/>
      </c>
      <c r="Q271" s="18" t="str">
        <f t="shared" si="54"/>
        <v/>
      </c>
      <c r="R271" s="21" t="str">
        <f t="shared" si="48"/>
        <v/>
      </c>
      <c r="S271" s="21" t="str">
        <f t="shared" si="49"/>
        <v/>
      </c>
      <c r="T271" s="19" t="str">
        <f>IF(ISNUMBER(P271),MARKAH!H268,"")</f>
        <v/>
      </c>
      <c r="U271" s="19" t="str">
        <f>IF(ISNUMBER(P271),MARKAH!I268,"")</f>
        <v/>
      </c>
      <c r="V271" s="100" t="str">
        <f t="shared" si="55"/>
        <v/>
      </c>
    </row>
    <row r="272" spans="1:22">
      <c r="A272" s="20" t="str">
        <f>IF(ISBLANK(MARKAH!A269),"",MARKAH!A269)</f>
        <v/>
      </c>
      <c r="B272" s="20" t="str">
        <f>IF(ISBLANK(MARKAH!B269),"",MARKAH!B269)</f>
        <v/>
      </c>
      <c r="C272" s="22" t="str">
        <f>IF(ISBLANK(MARKAH!C269),"",MARKAH!C269)</f>
        <v/>
      </c>
      <c r="D272" s="20" t="str">
        <f>IF(ISNUMBER(A272),MARKAH!D269,"")</f>
        <v/>
      </c>
      <c r="E272" s="19" t="str">
        <f t="shared" si="50"/>
        <v/>
      </c>
      <c r="F272" s="18" t="str">
        <f t="shared" ref="F272:F335" si="56">IF(ISNUMBER(E272),VLOOKUP(E272,GradePoint,2),"")</f>
        <v/>
      </c>
      <c r="G272" s="19" t="str">
        <f t="shared" ref="G272:G335" si="57">IF(ISNUMBER(E272),VLOOKUP(E272,GradePoint,3),"")</f>
        <v/>
      </c>
      <c r="H272" s="18" t="str">
        <f>IF(ISNUMBER(A272),MARKAH!E269,"")</f>
        <v/>
      </c>
      <c r="I272" s="19" t="str">
        <f t="shared" si="51"/>
        <v/>
      </c>
      <c r="J272" s="18" t="str">
        <f t="shared" ref="J272:J335" si="58">IF(ISNUMBER(I272),VLOOKUP(I272,GradePoint,2),"")</f>
        <v/>
      </c>
      <c r="K272" s="19" t="str">
        <f t="shared" ref="K272:K335" si="59">IF(ISNUMBER(I272),VLOOKUP(I272,GradePoint,3),"")</f>
        <v/>
      </c>
      <c r="L272" s="18" t="str">
        <f>IF(ISNUMBER(A272),MARKAH!F269,"")</f>
        <v/>
      </c>
      <c r="M272" s="19" t="str">
        <f t="shared" si="52"/>
        <v/>
      </c>
      <c r="N272" s="18" t="str">
        <f t="shared" ref="N272:N335" si="60">IF(ISNUMBER(M272),VLOOKUP(M272,GradePoint,2),"")</f>
        <v/>
      </c>
      <c r="O272" s="19" t="str">
        <f t="shared" ref="O272:O335" si="61">IF(ISNUMBER(M272),VLOOKUP(M272,GradePoint,3),"")</f>
        <v/>
      </c>
      <c r="P272" s="19" t="str">
        <f t="shared" si="53"/>
        <v/>
      </c>
      <c r="Q272" s="18" t="str">
        <f t="shared" si="54"/>
        <v/>
      </c>
      <c r="R272" s="21" t="str">
        <f t="shared" ref="R272:R335" si="62">IF(ISNUMBER(Q272),VLOOKUP(Q272,GradePoint,2),"")</f>
        <v/>
      </c>
      <c r="S272" s="21" t="str">
        <f t="shared" ref="S272:S335" si="63">IF(ISNUMBER(Q272),VLOOKUP(Q272,GradePoint,3),"")</f>
        <v/>
      </c>
      <c r="T272" s="19" t="str">
        <f>IF(ISNUMBER(P272),MARKAH!H269,"")</f>
        <v/>
      </c>
      <c r="U272" s="19" t="str">
        <f>IF(ISNUMBER(P272),MARKAH!I269,"")</f>
        <v/>
      </c>
      <c r="V272" s="100" t="str">
        <f t="shared" si="55"/>
        <v/>
      </c>
    </row>
    <row r="273" spans="1:22">
      <c r="A273" s="20" t="str">
        <f>IF(ISBLANK(MARKAH!A270),"",MARKAH!A270)</f>
        <v/>
      </c>
      <c r="B273" s="20" t="str">
        <f>IF(ISBLANK(MARKAH!B270),"",MARKAH!B270)</f>
        <v/>
      </c>
      <c r="C273" s="22" t="str">
        <f>IF(ISBLANK(MARKAH!C270),"",MARKAH!C270)</f>
        <v/>
      </c>
      <c r="D273" s="20" t="str">
        <f>IF(ISNUMBER(A273),MARKAH!D270,"")</f>
        <v/>
      </c>
      <c r="E273" s="19" t="str">
        <f t="shared" ref="E273:E336" si="64">IF(ISNUMBER($A273),D273/D$15,"")</f>
        <v/>
      </c>
      <c r="F273" s="18" t="str">
        <f t="shared" si="56"/>
        <v/>
      </c>
      <c r="G273" s="19" t="str">
        <f t="shared" si="57"/>
        <v/>
      </c>
      <c r="H273" s="18" t="str">
        <f>IF(ISNUMBER(A273),MARKAH!E270,"")</f>
        <v/>
      </c>
      <c r="I273" s="19" t="str">
        <f t="shared" ref="I273:I336" si="65">IF(ISNUMBER($H273),H273/H$15,"")</f>
        <v/>
      </c>
      <c r="J273" s="18" t="str">
        <f t="shared" si="58"/>
        <v/>
      </c>
      <c r="K273" s="19" t="str">
        <f t="shared" si="59"/>
        <v/>
      </c>
      <c r="L273" s="18" t="str">
        <f>IF(ISNUMBER(A273),MARKAH!F270,"")</f>
        <v/>
      </c>
      <c r="M273" s="19" t="str">
        <f t="shared" ref="M273:M336" si="66">IF(ISNUMBER($L273),L273/L$15,"")</f>
        <v/>
      </c>
      <c r="N273" s="18" t="str">
        <f t="shared" si="60"/>
        <v/>
      </c>
      <c r="O273" s="19" t="str">
        <f t="shared" si="61"/>
        <v/>
      </c>
      <c r="P273" s="19" t="str">
        <f t="shared" ref="P273:P336" si="67">IF(ISNUMBER($A273),D273+H273+L273,"")</f>
        <v/>
      </c>
      <c r="Q273" s="18" t="str">
        <f t="shared" ref="Q273:Q336" si="68">IF(ISNUMBER(P273),CEILING(P273,1),"")</f>
        <v/>
      </c>
      <c r="R273" s="21" t="str">
        <f t="shared" si="62"/>
        <v/>
      </c>
      <c r="S273" s="21" t="str">
        <f t="shared" si="63"/>
        <v/>
      </c>
      <c r="T273" s="19" t="str">
        <f>IF(ISNUMBER(P273),MARKAH!H270,"")</f>
        <v/>
      </c>
      <c r="U273" s="19" t="str">
        <f>IF(ISNUMBER(P273),MARKAH!I270,"")</f>
        <v/>
      </c>
      <c r="V273" s="100" t="str">
        <f t="shared" ref="V273:V336" si="69">IF(ISNUMBER(U273),CEILING(SUM(T273:U273),1),"")</f>
        <v/>
      </c>
    </row>
    <row r="274" spans="1:22">
      <c r="A274" s="20" t="str">
        <f>IF(ISBLANK(MARKAH!A271),"",MARKAH!A271)</f>
        <v/>
      </c>
      <c r="B274" s="20" t="str">
        <f>IF(ISBLANK(MARKAH!B271),"",MARKAH!B271)</f>
        <v/>
      </c>
      <c r="C274" s="22" t="str">
        <f>IF(ISBLANK(MARKAH!C271),"",MARKAH!C271)</f>
        <v/>
      </c>
      <c r="D274" s="20" t="str">
        <f>IF(ISNUMBER(A274),MARKAH!D271,"")</f>
        <v/>
      </c>
      <c r="E274" s="19" t="str">
        <f t="shared" si="64"/>
        <v/>
      </c>
      <c r="F274" s="18" t="str">
        <f t="shared" si="56"/>
        <v/>
      </c>
      <c r="G274" s="19" t="str">
        <f t="shared" si="57"/>
        <v/>
      </c>
      <c r="H274" s="18" t="str">
        <f>IF(ISNUMBER(A274),MARKAH!E271,"")</f>
        <v/>
      </c>
      <c r="I274" s="19" t="str">
        <f t="shared" si="65"/>
        <v/>
      </c>
      <c r="J274" s="18" t="str">
        <f t="shared" si="58"/>
        <v/>
      </c>
      <c r="K274" s="19" t="str">
        <f t="shared" si="59"/>
        <v/>
      </c>
      <c r="L274" s="18" t="str">
        <f>IF(ISNUMBER(A274),MARKAH!F271,"")</f>
        <v/>
      </c>
      <c r="M274" s="19" t="str">
        <f t="shared" si="66"/>
        <v/>
      </c>
      <c r="N274" s="18" t="str">
        <f t="shared" si="60"/>
        <v/>
      </c>
      <c r="O274" s="19" t="str">
        <f t="shared" si="61"/>
        <v/>
      </c>
      <c r="P274" s="19" t="str">
        <f t="shared" si="67"/>
        <v/>
      </c>
      <c r="Q274" s="18" t="str">
        <f t="shared" si="68"/>
        <v/>
      </c>
      <c r="R274" s="21" t="str">
        <f t="shared" si="62"/>
        <v/>
      </c>
      <c r="S274" s="21" t="str">
        <f t="shared" si="63"/>
        <v/>
      </c>
      <c r="T274" s="19" t="str">
        <f>IF(ISNUMBER(P274),MARKAH!H271,"")</f>
        <v/>
      </c>
      <c r="U274" s="19" t="str">
        <f>IF(ISNUMBER(P274),MARKAH!I271,"")</f>
        <v/>
      </c>
      <c r="V274" s="100" t="str">
        <f t="shared" si="69"/>
        <v/>
      </c>
    </row>
    <row r="275" spans="1:22">
      <c r="A275" s="20" t="str">
        <f>IF(ISBLANK(MARKAH!A272),"",MARKAH!A272)</f>
        <v/>
      </c>
      <c r="B275" s="20" t="str">
        <f>IF(ISBLANK(MARKAH!B272),"",MARKAH!B272)</f>
        <v/>
      </c>
      <c r="C275" s="22" t="str">
        <f>IF(ISBLANK(MARKAH!C272),"",MARKAH!C272)</f>
        <v/>
      </c>
      <c r="D275" s="20" t="str">
        <f>IF(ISNUMBER(A275),MARKAH!D272,"")</f>
        <v/>
      </c>
      <c r="E275" s="19" t="str">
        <f t="shared" si="64"/>
        <v/>
      </c>
      <c r="F275" s="18" t="str">
        <f t="shared" si="56"/>
        <v/>
      </c>
      <c r="G275" s="19" t="str">
        <f t="shared" si="57"/>
        <v/>
      </c>
      <c r="H275" s="18" t="str">
        <f>IF(ISNUMBER(A275),MARKAH!E272,"")</f>
        <v/>
      </c>
      <c r="I275" s="19" t="str">
        <f t="shared" si="65"/>
        <v/>
      </c>
      <c r="J275" s="18" t="str">
        <f t="shared" si="58"/>
        <v/>
      </c>
      <c r="K275" s="19" t="str">
        <f t="shared" si="59"/>
        <v/>
      </c>
      <c r="L275" s="18" t="str">
        <f>IF(ISNUMBER(A275),MARKAH!F272,"")</f>
        <v/>
      </c>
      <c r="M275" s="19" t="str">
        <f t="shared" si="66"/>
        <v/>
      </c>
      <c r="N275" s="18" t="str">
        <f t="shared" si="60"/>
        <v/>
      </c>
      <c r="O275" s="19" t="str">
        <f t="shared" si="61"/>
        <v/>
      </c>
      <c r="P275" s="19" t="str">
        <f t="shared" si="67"/>
        <v/>
      </c>
      <c r="Q275" s="18" t="str">
        <f t="shared" si="68"/>
        <v/>
      </c>
      <c r="R275" s="21" t="str">
        <f t="shared" si="62"/>
        <v/>
      </c>
      <c r="S275" s="21" t="str">
        <f t="shared" si="63"/>
        <v/>
      </c>
      <c r="T275" s="19" t="str">
        <f>IF(ISNUMBER(P275),MARKAH!H272,"")</f>
        <v/>
      </c>
      <c r="U275" s="19" t="str">
        <f>IF(ISNUMBER(P275),MARKAH!I272,"")</f>
        <v/>
      </c>
      <c r="V275" s="100" t="str">
        <f t="shared" si="69"/>
        <v/>
      </c>
    </row>
    <row r="276" spans="1:22">
      <c r="A276" s="20" t="str">
        <f>IF(ISBLANK(MARKAH!A273),"",MARKAH!A273)</f>
        <v/>
      </c>
      <c r="B276" s="20" t="str">
        <f>IF(ISBLANK(MARKAH!B273),"",MARKAH!B273)</f>
        <v/>
      </c>
      <c r="C276" s="22" t="str">
        <f>IF(ISBLANK(MARKAH!C273),"",MARKAH!C273)</f>
        <v/>
      </c>
      <c r="D276" s="20" t="str">
        <f>IF(ISNUMBER(A276),MARKAH!D273,"")</f>
        <v/>
      </c>
      <c r="E276" s="19" t="str">
        <f t="shared" si="64"/>
        <v/>
      </c>
      <c r="F276" s="18" t="str">
        <f t="shared" si="56"/>
        <v/>
      </c>
      <c r="G276" s="19" t="str">
        <f t="shared" si="57"/>
        <v/>
      </c>
      <c r="H276" s="18" t="str">
        <f>IF(ISNUMBER(A276),MARKAH!E273,"")</f>
        <v/>
      </c>
      <c r="I276" s="19" t="str">
        <f t="shared" si="65"/>
        <v/>
      </c>
      <c r="J276" s="18" t="str">
        <f t="shared" si="58"/>
        <v/>
      </c>
      <c r="K276" s="19" t="str">
        <f t="shared" si="59"/>
        <v/>
      </c>
      <c r="L276" s="18" t="str">
        <f>IF(ISNUMBER(A276),MARKAH!F273,"")</f>
        <v/>
      </c>
      <c r="M276" s="19" t="str">
        <f t="shared" si="66"/>
        <v/>
      </c>
      <c r="N276" s="18" t="str">
        <f t="shared" si="60"/>
        <v/>
      </c>
      <c r="O276" s="19" t="str">
        <f t="shared" si="61"/>
        <v/>
      </c>
      <c r="P276" s="19" t="str">
        <f t="shared" si="67"/>
        <v/>
      </c>
      <c r="Q276" s="18" t="str">
        <f t="shared" si="68"/>
        <v/>
      </c>
      <c r="R276" s="21" t="str">
        <f t="shared" si="62"/>
        <v/>
      </c>
      <c r="S276" s="21" t="str">
        <f t="shared" si="63"/>
        <v/>
      </c>
      <c r="T276" s="19" t="str">
        <f>IF(ISNUMBER(P276),MARKAH!H273,"")</f>
        <v/>
      </c>
      <c r="U276" s="19" t="str">
        <f>IF(ISNUMBER(P276),MARKAH!I273,"")</f>
        <v/>
      </c>
      <c r="V276" s="100" t="str">
        <f t="shared" si="69"/>
        <v/>
      </c>
    </row>
    <row r="277" spans="1:22">
      <c r="A277" s="20" t="str">
        <f>IF(ISBLANK(MARKAH!A274),"",MARKAH!A274)</f>
        <v/>
      </c>
      <c r="B277" s="20" t="str">
        <f>IF(ISBLANK(MARKAH!B274),"",MARKAH!B274)</f>
        <v/>
      </c>
      <c r="C277" s="22" t="str">
        <f>IF(ISBLANK(MARKAH!C274),"",MARKAH!C274)</f>
        <v/>
      </c>
      <c r="D277" s="20" t="str">
        <f>IF(ISNUMBER(A277),MARKAH!D274,"")</f>
        <v/>
      </c>
      <c r="E277" s="19" t="str">
        <f t="shared" si="64"/>
        <v/>
      </c>
      <c r="F277" s="18" t="str">
        <f t="shared" si="56"/>
        <v/>
      </c>
      <c r="G277" s="19" t="str">
        <f t="shared" si="57"/>
        <v/>
      </c>
      <c r="H277" s="18" t="str">
        <f>IF(ISNUMBER(A277),MARKAH!E274,"")</f>
        <v/>
      </c>
      <c r="I277" s="19" t="str">
        <f t="shared" si="65"/>
        <v/>
      </c>
      <c r="J277" s="18" t="str">
        <f t="shared" si="58"/>
        <v/>
      </c>
      <c r="K277" s="19" t="str">
        <f t="shared" si="59"/>
        <v/>
      </c>
      <c r="L277" s="18" t="str">
        <f>IF(ISNUMBER(A277),MARKAH!F274,"")</f>
        <v/>
      </c>
      <c r="M277" s="19" t="str">
        <f t="shared" si="66"/>
        <v/>
      </c>
      <c r="N277" s="18" t="str">
        <f t="shared" si="60"/>
        <v/>
      </c>
      <c r="O277" s="19" t="str">
        <f t="shared" si="61"/>
        <v/>
      </c>
      <c r="P277" s="19" t="str">
        <f t="shared" si="67"/>
        <v/>
      </c>
      <c r="Q277" s="18" t="str">
        <f t="shared" si="68"/>
        <v/>
      </c>
      <c r="R277" s="21" t="str">
        <f t="shared" si="62"/>
        <v/>
      </c>
      <c r="S277" s="21" t="str">
        <f t="shared" si="63"/>
        <v/>
      </c>
      <c r="T277" s="19" t="str">
        <f>IF(ISNUMBER(P277),MARKAH!H274,"")</f>
        <v/>
      </c>
      <c r="U277" s="19" t="str">
        <f>IF(ISNUMBER(P277),MARKAH!I274,"")</f>
        <v/>
      </c>
      <c r="V277" s="100" t="str">
        <f t="shared" si="69"/>
        <v/>
      </c>
    </row>
    <row r="278" spans="1:22">
      <c r="A278" s="20" t="str">
        <f>IF(ISBLANK(MARKAH!A275),"",MARKAH!A275)</f>
        <v/>
      </c>
      <c r="B278" s="20" t="str">
        <f>IF(ISBLANK(MARKAH!B275),"",MARKAH!B275)</f>
        <v/>
      </c>
      <c r="C278" s="22" t="str">
        <f>IF(ISBLANK(MARKAH!C275),"",MARKAH!C275)</f>
        <v/>
      </c>
      <c r="D278" s="20" t="str">
        <f>IF(ISNUMBER(A278),MARKAH!D275,"")</f>
        <v/>
      </c>
      <c r="E278" s="19" t="str">
        <f t="shared" si="64"/>
        <v/>
      </c>
      <c r="F278" s="18" t="str">
        <f t="shared" si="56"/>
        <v/>
      </c>
      <c r="G278" s="19" t="str">
        <f t="shared" si="57"/>
        <v/>
      </c>
      <c r="H278" s="18" t="str">
        <f>IF(ISNUMBER(A278),MARKAH!E275,"")</f>
        <v/>
      </c>
      <c r="I278" s="19" t="str">
        <f t="shared" si="65"/>
        <v/>
      </c>
      <c r="J278" s="18" t="str">
        <f t="shared" si="58"/>
        <v/>
      </c>
      <c r="K278" s="19" t="str">
        <f t="shared" si="59"/>
        <v/>
      </c>
      <c r="L278" s="18" t="str">
        <f>IF(ISNUMBER(A278),MARKAH!F275,"")</f>
        <v/>
      </c>
      <c r="M278" s="19" t="str">
        <f t="shared" si="66"/>
        <v/>
      </c>
      <c r="N278" s="18" t="str">
        <f t="shared" si="60"/>
        <v/>
      </c>
      <c r="O278" s="19" t="str">
        <f t="shared" si="61"/>
        <v/>
      </c>
      <c r="P278" s="19" t="str">
        <f t="shared" si="67"/>
        <v/>
      </c>
      <c r="Q278" s="18" t="str">
        <f t="shared" si="68"/>
        <v/>
      </c>
      <c r="R278" s="21" t="str">
        <f t="shared" si="62"/>
        <v/>
      </c>
      <c r="S278" s="21" t="str">
        <f t="shared" si="63"/>
        <v/>
      </c>
      <c r="T278" s="19" t="str">
        <f>IF(ISNUMBER(P278),MARKAH!H275,"")</f>
        <v/>
      </c>
      <c r="U278" s="19" t="str">
        <f>IF(ISNUMBER(P278),MARKAH!I275,"")</f>
        <v/>
      </c>
      <c r="V278" s="100" t="str">
        <f t="shared" si="69"/>
        <v/>
      </c>
    </row>
    <row r="279" spans="1:22">
      <c r="A279" s="20" t="str">
        <f>IF(ISBLANK(MARKAH!A276),"",MARKAH!A276)</f>
        <v/>
      </c>
      <c r="B279" s="20" t="str">
        <f>IF(ISBLANK(MARKAH!B276),"",MARKAH!B276)</f>
        <v/>
      </c>
      <c r="C279" s="22" t="str">
        <f>IF(ISBLANK(MARKAH!C276),"",MARKAH!C276)</f>
        <v/>
      </c>
      <c r="D279" s="20" t="str">
        <f>IF(ISNUMBER(A279),MARKAH!D276,"")</f>
        <v/>
      </c>
      <c r="E279" s="19" t="str">
        <f t="shared" si="64"/>
        <v/>
      </c>
      <c r="F279" s="18" t="str">
        <f t="shared" si="56"/>
        <v/>
      </c>
      <c r="G279" s="19" t="str">
        <f t="shared" si="57"/>
        <v/>
      </c>
      <c r="H279" s="18" t="str">
        <f>IF(ISNUMBER(A279),MARKAH!E276,"")</f>
        <v/>
      </c>
      <c r="I279" s="19" t="str">
        <f t="shared" si="65"/>
        <v/>
      </c>
      <c r="J279" s="18" t="str">
        <f t="shared" si="58"/>
        <v/>
      </c>
      <c r="K279" s="19" t="str">
        <f t="shared" si="59"/>
        <v/>
      </c>
      <c r="L279" s="18" t="str">
        <f>IF(ISNUMBER(A279),MARKAH!F276,"")</f>
        <v/>
      </c>
      <c r="M279" s="19" t="str">
        <f t="shared" si="66"/>
        <v/>
      </c>
      <c r="N279" s="18" t="str">
        <f t="shared" si="60"/>
        <v/>
      </c>
      <c r="O279" s="19" t="str">
        <f t="shared" si="61"/>
        <v/>
      </c>
      <c r="P279" s="19" t="str">
        <f t="shared" si="67"/>
        <v/>
      </c>
      <c r="Q279" s="18" t="str">
        <f t="shared" si="68"/>
        <v/>
      </c>
      <c r="R279" s="21" t="str">
        <f t="shared" si="62"/>
        <v/>
      </c>
      <c r="S279" s="21" t="str">
        <f t="shared" si="63"/>
        <v/>
      </c>
      <c r="T279" s="19" t="str">
        <f>IF(ISNUMBER(P279),MARKAH!H276,"")</f>
        <v/>
      </c>
      <c r="U279" s="19" t="str">
        <f>IF(ISNUMBER(P279),MARKAH!I276,"")</f>
        <v/>
      </c>
      <c r="V279" s="100" t="str">
        <f t="shared" si="69"/>
        <v/>
      </c>
    </row>
    <row r="280" spans="1:22">
      <c r="A280" s="20" t="str">
        <f>IF(ISBLANK(MARKAH!A277),"",MARKAH!A277)</f>
        <v/>
      </c>
      <c r="B280" s="20" t="str">
        <f>IF(ISBLANK(MARKAH!B277),"",MARKAH!B277)</f>
        <v/>
      </c>
      <c r="C280" s="22" t="str">
        <f>IF(ISBLANK(MARKAH!C277),"",MARKAH!C277)</f>
        <v/>
      </c>
      <c r="D280" s="20" t="str">
        <f>IF(ISNUMBER(A280),MARKAH!D277,"")</f>
        <v/>
      </c>
      <c r="E280" s="19" t="str">
        <f t="shared" si="64"/>
        <v/>
      </c>
      <c r="F280" s="18" t="str">
        <f t="shared" si="56"/>
        <v/>
      </c>
      <c r="G280" s="19" t="str">
        <f t="shared" si="57"/>
        <v/>
      </c>
      <c r="H280" s="18" t="str">
        <f>IF(ISNUMBER(A280),MARKAH!E277,"")</f>
        <v/>
      </c>
      <c r="I280" s="19" t="str">
        <f t="shared" si="65"/>
        <v/>
      </c>
      <c r="J280" s="18" t="str">
        <f t="shared" si="58"/>
        <v/>
      </c>
      <c r="K280" s="19" t="str">
        <f t="shared" si="59"/>
        <v/>
      </c>
      <c r="L280" s="18" t="str">
        <f>IF(ISNUMBER(A280),MARKAH!F277,"")</f>
        <v/>
      </c>
      <c r="M280" s="19" t="str">
        <f t="shared" si="66"/>
        <v/>
      </c>
      <c r="N280" s="18" t="str">
        <f t="shared" si="60"/>
        <v/>
      </c>
      <c r="O280" s="19" t="str">
        <f t="shared" si="61"/>
        <v/>
      </c>
      <c r="P280" s="19" t="str">
        <f t="shared" si="67"/>
        <v/>
      </c>
      <c r="Q280" s="18" t="str">
        <f t="shared" si="68"/>
        <v/>
      </c>
      <c r="R280" s="21" t="str">
        <f t="shared" si="62"/>
        <v/>
      </c>
      <c r="S280" s="21" t="str">
        <f t="shared" si="63"/>
        <v/>
      </c>
      <c r="T280" s="19" t="str">
        <f>IF(ISNUMBER(P280),MARKAH!H277,"")</f>
        <v/>
      </c>
      <c r="U280" s="19" t="str">
        <f>IF(ISNUMBER(P280),MARKAH!I277,"")</f>
        <v/>
      </c>
      <c r="V280" s="100" t="str">
        <f t="shared" si="69"/>
        <v/>
      </c>
    </row>
    <row r="281" spans="1:22">
      <c r="A281" s="20" t="str">
        <f>IF(ISBLANK(MARKAH!A278),"",MARKAH!A278)</f>
        <v/>
      </c>
      <c r="B281" s="20" t="str">
        <f>IF(ISBLANK(MARKAH!B278),"",MARKAH!B278)</f>
        <v/>
      </c>
      <c r="C281" s="22" t="str">
        <f>IF(ISBLANK(MARKAH!C278),"",MARKAH!C278)</f>
        <v/>
      </c>
      <c r="D281" s="20" t="str">
        <f>IF(ISNUMBER(A281),MARKAH!D278,"")</f>
        <v/>
      </c>
      <c r="E281" s="19" t="str">
        <f t="shared" si="64"/>
        <v/>
      </c>
      <c r="F281" s="18" t="str">
        <f t="shared" si="56"/>
        <v/>
      </c>
      <c r="G281" s="19" t="str">
        <f t="shared" si="57"/>
        <v/>
      </c>
      <c r="H281" s="18" t="str">
        <f>IF(ISNUMBER(A281),MARKAH!E278,"")</f>
        <v/>
      </c>
      <c r="I281" s="19" t="str">
        <f t="shared" si="65"/>
        <v/>
      </c>
      <c r="J281" s="18" t="str">
        <f t="shared" si="58"/>
        <v/>
      </c>
      <c r="K281" s="19" t="str">
        <f t="shared" si="59"/>
        <v/>
      </c>
      <c r="L281" s="18" t="str">
        <f>IF(ISNUMBER(A281),MARKAH!F278,"")</f>
        <v/>
      </c>
      <c r="M281" s="19" t="str">
        <f t="shared" si="66"/>
        <v/>
      </c>
      <c r="N281" s="18" t="str">
        <f t="shared" si="60"/>
        <v/>
      </c>
      <c r="O281" s="19" t="str">
        <f t="shared" si="61"/>
        <v/>
      </c>
      <c r="P281" s="19" t="str">
        <f t="shared" si="67"/>
        <v/>
      </c>
      <c r="Q281" s="18" t="str">
        <f t="shared" si="68"/>
        <v/>
      </c>
      <c r="R281" s="21" t="str">
        <f t="shared" si="62"/>
        <v/>
      </c>
      <c r="S281" s="21" t="str">
        <f t="shared" si="63"/>
        <v/>
      </c>
      <c r="T281" s="19" t="str">
        <f>IF(ISNUMBER(P281),MARKAH!H278,"")</f>
        <v/>
      </c>
      <c r="U281" s="19" t="str">
        <f>IF(ISNUMBER(P281),MARKAH!I278,"")</f>
        <v/>
      </c>
      <c r="V281" s="100" t="str">
        <f t="shared" si="69"/>
        <v/>
      </c>
    </row>
    <row r="282" spans="1:22">
      <c r="A282" s="20" t="str">
        <f>IF(ISBLANK(MARKAH!A279),"",MARKAH!A279)</f>
        <v/>
      </c>
      <c r="B282" s="20" t="str">
        <f>IF(ISBLANK(MARKAH!B279),"",MARKAH!B279)</f>
        <v/>
      </c>
      <c r="C282" s="22" t="str">
        <f>IF(ISBLANK(MARKAH!C279),"",MARKAH!C279)</f>
        <v/>
      </c>
      <c r="D282" s="20" t="str">
        <f>IF(ISNUMBER(A282),MARKAH!D279,"")</f>
        <v/>
      </c>
      <c r="E282" s="19" t="str">
        <f t="shared" si="64"/>
        <v/>
      </c>
      <c r="F282" s="18" t="str">
        <f t="shared" si="56"/>
        <v/>
      </c>
      <c r="G282" s="19" t="str">
        <f t="shared" si="57"/>
        <v/>
      </c>
      <c r="H282" s="18" t="str">
        <f>IF(ISNUMBER(A282),MARKAH!E279,"")</f>
        <v/>
      </c>
      <c r="I282" s="19" t="str">
        <f t="shared" si="65"/>
        <v/>
      </c>
      <c r="J282" s="18" t="str">
        <f t="shared" si="58"/>
        <v/>
      </c>
      <c r="K282" s="19" t="str">
        <f t="shared" si="59"/>
        <v/>
      </c>
      <c r="L282" s="18" t="str">
        <f>IF(ISNUMBER(A282),MARKAH!F279,"")</f>
        <v/>
      </c>
      <c r="M282" s="19" t="str">
        <f t="shared" si="66"/>
        <v/>
      </c>
      <c r="N282" s="18" t="str">
        <f t="shared" si="60"/>
        <v/>
      </c>
      <c r="O282" s="19" t="str">
        <f t="shared" si="61"/>
        <v/>
      </c>
      <c r="P282" s="19" t="str">
        <f t="shared" si="67"/>
        <v/>
      </c>
      <c r="Q282" s="18" t="str">
        <f t="shared" si="68"/>
        <v/>
      </c>
      <c r="R282" s="21" t="str">
        <f t="shared" si="62"/>
        <v/>
      </c>
      <c r="S282" s="21" t="str">
        <f t="shared" si="63"/>
        <v/>
      </c>
      <c r="T282" s="19" t="str">
        <f>IF(ISNUMBER(P282),MARKAH!H279,"")</f>
        <v/>
      </c>
      <c r="U282" s="19" t="str">
        <f>IF(ISNUMBER(P282),MARKAH!I279,"")</f>
        <v/>
      </c>
      <c r="V282" s="100" t="str">
        <f t="shared" si="69"/>
        <v/>
      </c>
    </row>
    <row r="283" spans="1:22">
      <c r="A283" s="20" t="str">
        <f>IF(ISBLANK(MARKAH!A280),"",MARKAH!A280)</f>
        <v/>
      </c>
      <c r="B283" s="20" t="str">
        <f>IF(ISBLANK(MARKAH!B280),"",MARKAH!B280)</f>
        <v/>
      </c>
      <c r="C283" s="22" t="str">
        <f>IF(ISBLANK(MARKAH!C280),"",MARKAH!C280)</f>
        <v/>
      </c>
      <c r="D283" s="20" t="str">
        <f>IF(ISNUMBER(A283),MARKAH!D280,"")</f>
        <v/>
      </c>
      <c r="E283" s="19" t="str">
        <f t="shared" si="64"/>
        <v/>
      </c>
      <c r="F283" s="18" t="str">
        <f t="shared" si="56"/>
        <v/>
      </c>
      <c r="G283" s="19" t="str">
        <f t="shared" si="57"/>
        <v/>
      </c>
      <c r="H283" s="18" t="str">
        <f>IF(ISNUMBER(A283),MARKAH!E280,"")</f>
        <v/>
      </c>
      <c r="I283" s="19" t="str">
        <f t="shared" si="65"/>
        <v/>
      </c>
      <c r="J283" s="18" t="str">
        <f t="shared" si="58"/>
        <v/>
      </c>
      <c r="K283" s="19" t="str">
        <f t="shared" si="59"/>
        <v/>
      </c>
      <c r="L283" s="18" t="str">
        <f>IF(ISNUMBER(A283),MARKAH!F280,"")</f>
        <v/>
      </c>
      <c r="M283" s="19" t="str">
        <f t="shared" si="66"/>
        <v/>
      </c>
      <c r="N283" s="18" t="str">
        <f t="shared" si="60"/>
        <v/>
      </c>
      <c r="O283" s="19" t="str">
        <f t="shared" si="61"/>
        <v/>
      </c>
      <c r="P283" s="19" t="str">
        <f t="shared" si="67"/>
        <v/>
      </c>
      <c r="Q283" s="18" t="str">
        <f t="shared" si="68"/>
        <v/>
      </c>
      <c r="R283" s="21" t="str">
        <f t="shared" si="62"/>
        <v/>
      </c>
      <c r="S283" s="21" t="str">
        <f t="shared" si="63"/>
        <v/>
      </c>
      <c r="T283" s="19" t="str">
        <f>IF(ISNUMBER(P283),MARKAH!H280,"")</f>
        <v/>
      </c>
      <c r="U283" s="19" t="str">
        <f>IF(ISNUMBER(P283),MARKAH!I280,"")</f>
        <v/>
      </c>
      <c r="V283" s="100" t="str">
        <f t="shared" si="69"/>
        <v/>
      </c>
    </row>
    <row r="284" spans="1:22">
      <c r="A284" s="20" t="str">
        <f>IF(ISBLANK(MARKAH!A281),"",MARKAH!A281)</f>
        <v/>
      </c>
      <c r="B284" s="20" t="str">
        <f>IF(ISBLANK(MARKAH!B281),"",MARKAH!B281)</f>
        <v/>
      </c>
      <c r="C284" s="22" t="str">
        <f>IF(ISBLANK(MARKAH!C281),"",MARKAH!C281)</f>
        <v/>
      </c>
      <c r="D284" s="20" t="str">
        <f>IF(ISNUMBER(A284),MARKAH!D281,"")</f>
        <v/>
      </c>
      <c r="E284" s="19" t="str">
        <f t="shared" si="64"/>
        <v/>
      </c>
      <c r="F284" s="18" t="str">
        <f t="shared" si="56"/>
        <v/>
      </c>
      <c r="G284" s="19" t="str">
        <f t="shared" si="57"/>
        <v/>
      </c>
      <c r="H284" s="18" t="str">
        <f>IF(ISNUMBER(A284),MARKAH!E281,"")</f>
        <v/>
      </c>
      <c r="I284" s="19" t="str">
        <f t="shared" si="65"/>
        <v/>
      </c>
      <c r="J284" s="18" t="str">
        <f t="shared" si="58"/>
        <v/>
      </c>
      <c r="K284" s="19" t="str">
        <f t="shared" si="59"/>
        <v/>
      </c>
      <c r="L284" s="18" t="str">
        <f>IF(ISNUMBER(A284),MARKAH!F281,"")</f>
        <v/>
      </c>
      <c r="M284" s="19" t="str">
        <f t="shared" si="66"/>
        <v/>
      </c>
      <c r="N284" s="18" t="str">
        <f t="shared" si="60"/>
        <v/>
      </c>
      <c r="O284" s="19" t="str">
        <f t="shared" si="61"/>
        <v/>
      </c>
      <c r="P284" s="19" t="str">
        <f t="shared" si="67"/>
        <v/>
      </c>
      <c r="Q284" s="18" t="str">
        <f t="shared" si="68"/>
        <v/>
      </c>
      <c r="R284" s="21" t="str">
        <f t="shared" si="62"/>
        <v/>
      </c>
      <c r="S284" s="21" t="str">
        <f t="shared" si="63"/>
        <v/>
      </c>
      <c r="T284" s="19" t="str">
        <f>IF(ISNUMBER(P284),MARKAH!H281,"")</f>
        <v/>
      </c>
      <c r="U284" s="19" t="str">
        <f>IF(ISNUMBER(P284),MARKAH!I281,"")</f>
        <v/>
      </c>
      <c r="V284" s="100" t="str">
        <f t="shared" si="69"/>
        <v/>
      </c>
    </row>
    <row r="285" spans="1:22">
      <c r="A285" s="20" t="str">
        <f>IF(ISBLANK(MARKAH!A282),"",MARKAH!A282)</f>
        <v/>
      </c>
      <c r="B285" s="20" t="str">
        <f>IF(ISBLANK(MARKAH!B282),"",MARKAH!B282)</f>
        <v/>
      </c>
      <c r="C285" s="22" t="str">
        <f>IF(ISBLANK(MARKAH!C282),"",MARKAH!C282)</f>
        <v/>
      </c>
      <c r="D285" s="20" t="str">
        <f>IF(ISNUMBER(A285),MARKAH!D282,"")</f>
        <v/>
      </c>
      <c r="E285" s="19" t="str">
        <f t="shared" si="64"/>
        <v/>
      </c>
      <c r="F285" s="18" t="str">
        <f t="shared" si="56"/>
        <v/>
      </c>
      <c r="G285" s="19" t="str">
        <f t="shared" si="57"/>
        <v/>
      </c>
      <c r="H285" s="18" t="str">
        <f>IF(ISNUMBER(A285),MARKAH!E282,"")</f>
        <v/>
      </c>
      <c r="I285" s="19" t="str">
        <f t="shared" si="65"/>
        <v/>
      </c>
      <c r="J285" s="18" t="str">
        <f t="shared" si="58"/>
        <v/>
      </c>
      <c r="K285" s="19" t="str">
        <f t="shared" si="59"/>
        <v/>
      </c>
      <c r="L285" s="18" t="str">
        <f>IF(ISNUMBER(A285),MARKAH!F282,"")</f>
        <v/>
      </c>
      <c r="M285" s="19" t="str">
        <f t="shared" si="66"/>
        <v/>
      </c>
      <c r="N285" s="18" t="str">
        <f t="shared" si="60"/>
        <v/>
      </c>
      <c r="O285" s="19" t="str">
        <f t="shared" si="61"/>
        <v/>
      </c>
      <c r="P285" s="19" t="str">
        <f t="shared" si="67"/>
        <v/>
      </c>
      <c r="Q285" s="18" t="str">
        <f t="shared" si="68"/>
        <v/>
      </c>
      <c r="R285" s="21" t="str">
        <f t="shared" si="62"/>
        <v/>
      </c>
      <c r="S285" s="21" t="str">
        <f t="shared" si="63"/>
        <v/>
      </c>
      <c r="T285" s="19" t="str">
        <f>IF(ISNUMBER(P285),MARKAH!H282,"")</f>
        <v/>
      </c>
      <c r="U285" s="19" t="str">
        <f>IF(ISNUMBER(P285),MARKAH!I282,"")</f>
        <v/>
      </c>
      <c r="V285" s="100" t="str">
        <f t="shared" si="69"/>
        <v/>
      </c>
    </row>
    <row r="286" spans="1:22">
      <c r="A286" s="20" t="str">
        <f>IF(ISBLANK(MARKAH!A283),"",MARKAH!A283)</f>
        <v/>
      </c>
      <c r="B286" s="20" t="str">
        <f>IF(ISBLANK(MARKAH!B283),"",MARKAH!B283)</f>
        <v/>
      </c>
      <c r="C286" s="22" t="str">
        <f>IF(ISBLANK(MARKAH!C283),"",MARKAH!C283)</f>
        <v/>
      </c>
      <c r="D286" s="20" t="str">
        <f>IF(ISNUMBER(A286),MARKAH!D283,"")</f>
        <v/>
      </c>
      <c r="E286" s="19" t="str">
        <f t="shared" si="64"/>
        <v/>
      </c>
      <c r="F286" s="18" t="str">
        <f t="shared" si="56"/>
        <v/>
      </c>
      <c r="G286" s="19" t="str">
        <f t="shared" si="57"/>
        <v/>
      </c>
      <c r="H286" s="18" t="str">
        <f>IF(ISNUMBER(A286),MARKAH!E283,"")</f>
        <v/>
      </c>
      <c r="I286" s="19" t="str">
        <f t="shared" si="65"/>
        <v/>
      </c>
      <c r="J286" s="18" t="str">
        <f t="shared" si="58"/>
        <v/>
      </c>
      <c r="K286" s="19" t="str">
        <f t="shared" si="59"/>
        <v/>
      </c>
      <c r="L286" s="18" t="str">
        <f>IF(ISNUMBER(A286),MARKAH!F283,"")</f>
        <v/>
      </c>
      <c r="M286" s="19" t="str">
        <f t="shared" si="66"/>
        <v/>
      </c>
      <c r="N286" s="18" t="str">
        <f t="shared" si="60"/>
        <v/>
      </c>
      <c r="O286" s="19" t="str">
        <f t="shared" si="61"/>
        <v/>
      </c>
      <c r="P286" s="19" t="str">
        <f t="shared" si="67"/>
        <v/>
      </c>
      <c r="Q286" s="18" t="str">
        <f t="shared" si="68"/>
        <v/>
      </c>
      <c r="R286" s="21" t="str">
        <f t="shared" si="62"/>
        <v/>
      </c>
      <c r="S286" s="21" t="str">
        <f t="shared" si="63"/>
        <v/>
      </c>
      <c r="T286" s="19" t="str">
        <f>IF(ISNUMBER(P286),MARKAH!H283,"")</f>
        <v/>
      </c>
      <c r="U286" s="19" t="str">
        <f>IF(ISNUMBER(P286),MARKAH!I283,"")</f>
        <v/>
      </c>
      <c r="V286" s="100" t="str">
        <f t="shared" si="69"/>
        <v/>
      </c>
    </row>
    <row r="287" spans="1:22">
      <c r="A287" s="20" t="str">
        <f>IF(ISBLANK(MARKAH!A284),"",MARKAH!A284)</f>
        <v/>
      </c>
      <c r="B287" s="20" t="str">
        <f>IF(ISBLANK(MARKAH!B284),"",MARKAH!B284)</f>
        <v/>
      </c>
      <c r="C287" s="22" t="str">
        <f>IF(ISBLANK(MARKAH!C284),"",MARKAH!C284)</f>
        <v/>
      </c>
      <c r="D287" s="20" t="str">
        <f>IF(ISNUMBER(A287),MARKAH!D284,"")</f>
        <v/>
      </c>
      <c r="E287" s="19" t="str">
        <f t="shared" si="64"/>
        <v/>
      </c>
      <c r="F287" s="18" t="str">
        <f t="shared" si="56"/>
        <v/>
      </c>
      <c r="G287" s="19" t="str">
        <f t="shared" si="57"/>
        <v/>
      </c>
      <c r="H287" s="18" t="str">
        <f>IF(ISNUMBER(A287),MARKAH!E284,"")</f>
        <v/>
      </c>
      <c r="I287" s="19" t="str">
        <f t="shared" si="65"/>
        <v/>
      </c>
      <c r="J287" s="18" t="str">
        <f t="shared" si="58"/>
        <v/>
      </c>
      <c r="K287" s="19" t="str">
        <f t="shared" si="59"/>
        <v/>
      </c>
      <c r="L287" s="18" t="str">
        <f>IF(ISNUMBER(A287),MARKAH!F284,"")</f>
        <v/>
      </c>
      <c r="M287" s="19" t="str">
        <f t="shared" si="66"/>
        <v/>
      </c>
      <c r="N287" s="18" t="str">
        <f t="shared" si="60"/>
        <v/>
      </c>
      <c r="O287" s="19" t="str">
        <f t="shared" si="61"/>
        <v/>
      </c>
      <c r="P287" s="19" t="str">
        <f t="shared" si="67"/>
        <v/>
      </c>
      <c r="Q287" s="18" t="str">
        <f t="shared" si="68"/>
        <v/>
      </c>
      <c r="R287" s="21" t="str">
        <f t="shared" si="62"/>
        <v/>
      </c>
      <c r="S287" s="21" t="str">
        <f t="shared" si="63"/>
        <v/>
      </c>
      <c r="T287" s="19" t="str">
        <f>IF(ISNUMBER(P287),MARKAH!H284,"")</f>
        <v/>
      </c>
      <c r="U287" s="19" t="str">
        <f>IF(ISNUMBER(P287),MARKAH!I284,"")</f>
        <v/>
      </c>
      <c r="V287" s="100" t="str">
        <f t="shared" si="69"/>
        <v/>
      </c>
    </row>
    <row r="288" spans="1:22">
      <c r="A288" s="20" t="str">
        <f>IF(ISBLANK(MARKAH!A285),"",MARKAH!A285)</f>
        <v/>
      </c>
      <c r="B288" s="20" t="str">
        <f>IF(ISBLANK(MARKAH!B285),"",MARKAH!B285)</f>
        <v/>
      </c>
      <c r="C288" s="22" t="str">
        <f>IF(ISBLANK(MARKAH!C285),"",MARKAH!C285)</f>
        <v/>
      </c>
      <c r="D288" s="20" t="str">
        <f>IF(ISNUMBER(A288),MARKAH!D285,"")</f>
        <v/>
      </c>
      <c r="E288" s="19" t="str">
        <f t="shared" si="64"/>
        <v/>
      </c>
      <c r="F288" s="18" t="str">
        <f t="shared" si="56"/>
        <v/>
      </c>
      <c r="G288" s="19" t="str">
        <f t="shared" si="57"/>
        <v/>
      </c>
      <c r="H288" s="18" t="str">
        <f>IF(ISNUMBER(A288),MARKAH!E285,"")</f>
        <v/>
      </c>
      <c r="I288" s="19" t="str">
        <f t="shared" si="65"/>
        <v/>
      </c>
      <c r="J288" s="18" t="str">
        <f t="shared" si="58"/>
        <v/>
      </c>
      <c r="K288" s="19" t="str">
        <f t="shared" si="59"/>
        <v/>
      </c>
      <c r="L288" s="18" t="str">
        <f>IF(ISNUMBER(A288),MARKAH!F285,"")</f>
        <v/>
      </c>
      <c r="M288" s="19" t="str">
        <f t="shared" si="66"/>
        <v/>
      </c>
      <c r="N288" s="18" t="str">
        <f t="shared" si="60"/>
        <v/>
      </c>
      <c r="O288" s="19" t="str">
        <f t="shared" si="61"/>
        <v/>
      </c>
      <c r="P288" s="19" t="str">
        <f t="shared" si="67"/>
        <v/>
      </c>
      <c r="Q288" s="18" t="str">
        <f t="shared" si="68"/>
        <v/>
      </c>
      <c r="R288" s="21" t="str">
        <f t="shared" si="62"/>
        <v/>
      </c>
      <c r="S288" s="21" t="str">
        <f t="shared" si="63"/>
        <v/>
      </c>
      <c r="T288" s="19" t="str">
        <f>IF(ISNUMBER(P288),MARKAH!H285,"")</f>
        <v/>
      </c>
      <c r="U288" s="19" t="str">
        <f>IF(ISNUMBER(P288),MARKAH!I285,"")</f>
        <v/>
      </c>
      <c r="V288" s="100" t="str">
        <f t="shared" si="69"/>
        <v/>
      </c>
    </row>
    <row r="289" spans="1:22">
      <c r="A289" s="20" t="str">
        <f>IF(ISBLANK(MARKAH!A286),"",MARKAH!A286)</f>
        <v/>
      </c>
      <c r="B289" s="20" t="str">
        <f>IF(ISBLANK(MARKAH!B286),"",MARKAH!B286)</f>
        <v/>
      </c>
      <c r="C289" s="22" t="str">
        <f>IF(ISBLANK(MARKAH!C286),"",MARKAH!C286)</f>
        <v/>
      </c>
      <c r="D289" s="20" t="str">
        <f>IF(ISNUMBER(A289),MARKAH!D286,"")</f>
        <v/>
      </c>
      <c r="E289" s="19" t="str">
        <f t="shared" si="64"/>
        <v/>
      </c>
      <c r="F289" s="18" t="str">
        <f t="shared" si="56"/>
        <v/>
      </c>
      <c r="G289" s="19" t="str">
        <f t="shared" si="57"/>
        <v/>
      </c>
      <c r="H289" s="18" t="str">
        <f>IF(ISNUMBER(A289),MARKAH!E286,"")</f>
        <v/>
      </c>
      <c r="I289" s="19" t="str">
        <f t="shared" si="65"/>
        <v/>
      </c>
      <c r="J289" s="18" t="str">
        <f t="shared" si="58"/>
        <v/>
      </c>
      <c r="K289" s="19" t="str">
        <f t="shared" si="59"/>
        <v/>
      </c>
      <c r="L289" s="18" t="str">
        <f>IF(ISNUMBER(A289),MARKAH!F286,"")</f>
        <v/>
      </c>
      <c r="M289" s="19" t="str">
        <f t="shared" si="66"/>
        <v/>
      </c>
      <c r="N289" s="18" t="str">
        <f t="shared" si="60"/>
        <v/>
      </c>
      <c r="O289" s="19" t="str">
        <f t="shared" si="61"/>
        <v/>
      </c>
      <c r="P289" s="19" t="str">
        <f t="shared" si="67"/>
        <v/>
      </c>
      <c r="Q289" s="18" t="str">
        <f t="shared" si="68"/>
        <v/>
      </c>
      <c r="R289" s="21" t="str">
        <f t="shared" si="62"/>
        <v/>
      </c>
      <c r="S289" s="21" t="str">
        <f t="shared" si="63"/>
        <v/>
      </c>
      <c r="T289" s="19" t="str">
        <f>IF(ISNUMBER(P289),MARKAH!H286,"")</f>
        <v/>
      </c>
      <c r="U289" s="19" t="str">
        <f>IF(ISNUMBER(P289),MARKAH!I286,"")</f>
        <v/>
      </c>
      <c r="V289" s="100" t="str">
        <f t="shared" si="69"/>
        <v/>
      </c>
    </row>
    <row r="290" spans="1:22">
      <c r="A290" s="20" t="str">
        <f>IF(ISBLANK(MARKAH!A287),"",MARKAH!A287)</f>
        <v/>
      </c>
      <c r="B290" s="20" t="str">
        <f>IF(ISBLANK(MARKAH!B287),"",MARKAH!B287)</f>
        <v/>
      </c>
      <c r="C290" s="22" t="str">
        <f>IF(ISBLANK(MARKAH!C287),"",MARKAH!C287)</f>
        <v/>
      </c>
      <c r="D290" s="20" t="str">
        <f>IF(ISNUMBER(A290),MARKAH!D287,"")</f>
        <v/>
      </c>
      <c r="E290" s="19" t="str">
        <f t="shared" si="64"/>
        <v/>
      </c>
      <c r="F290" s="18" t="str">
        <f t="shared" si="56"/>
        <v/>
      </c>
      <c r="G290" s="19" t="str">
        <f t="shared" si="57"/>
        <v/>
      </c>
      <c r="H290" s="18" t="str">
        <f>IF(ISNUMBER(A290),MARKAH!E287,"")</f>
        <v/>
      </c>
      <c r="I290" s="19" t="str">
        <f t="shared" si="65"/>
        <v/>
      </c>
      <c r="J290" s="18" t="str">
        <f t="shared" si="58"/>
        <v/>
      </c>
      <c r="K290" s="19" t="str">
        <f t="shared" si="59"/>
        <v/>
      </c>
      <c r="L290" s="18" t="str">
        <f>IF(ISNUMBER(A290),MARKAH!F287,"")</f>
        <v/>
      </c>
      <c r="M290" s="19" t="str">
        <f t="shared" si="66"/>
        <v/>
      </c>
      <c r="N290" s="18" t="str">
        <f t="shared" si="60"/>
        <v/>
      </c>
      <c r="O290" s="19" t="str">
        <f t="shared" si="61"/>
        <v/>
      </c>
      <c r="P290" s="19" t="str">
        <f t="shared" si="67"/>
        <v/>
      </c>
      <c r="Q290" s="18" t="str">
        <f t="shared" si="68"/>
        <v/>
      </c>
      <c r="R290" s="21" t="str">
        <f t="shared" si="62"/>
        <v/>
      </c>
      <c r="S290" s="21" t="str">
        <f t="shared" si="63"/>
        <v/>
      </c>
      <c r="T290" s="19" t="str">
        <f>IF(ISNUMBER(P290),MARKAH!H287,"")</f>
        <v/>
      </c>
      <c r="U290" s="19" t="str">
        <f>IF(ISNUMBER(P290),MARKAH!I287,"")</f>
        <v/>
      </c>
      <c r="V290" s="100" t="str">
        <f t="shared" si="69"/>
        <v/>
      </c>
    </row>
    <row r="291" spans="1:22">
      <c r="A291" s="20" t="str">
        <f>IF(ISBLANK(MARKAH!A288),"",MARKAH!A288)</f>
        <v/>
      </c>
      <c r="B291" s="20" t="str">
        <f>IF(ISBLANK(MARKAH!B288),"",MARKAH!B288)</f>
        <v/>
      </c>
      <c r="C291" s="22" t="str">
        <f>IF(ISBLANK(MARKAH!C288),"",MARKAH!C288)</f>
        <v/>
      </c>
      <c r="D291" s="20" t="str">
        <f>IF(ISNUMBER(A291),MARKAH!D288,"")</f>
        <v/>
      </c>
      <c r="E291" s="19" t="str">
        <f t="shared" si="64"/>
        <v/>
      </c>
      <c r="F291" s="18" t="str">
        <f t="shared" si="56"/>
        <v/>
      </c>
      <c r="G291" s="19" t="str">
        <f t="shared" si="57"/>
        <v/>
      </c>
      <c r="H291" s="18" t="str">
        <f>IF(ISNUMBER(A291),MARKAH!E288,"")</f>
        <v/>
      </c>
      <c r="I291" s="19" t="str">
        <f t="shared" si="65"/>
        <v/>
      </c>
      <c r="J291" s="18" t="str">
        <f t="shared" si="58"/>
        <v/>
      </c>
      <c r="K291" s="19" t="str">
        <f t="shared" si="59"/>
        <v/>
      </c>
      <c r="L291" s="18" t="str">
        <f>IF(ISNUMBER(A291),MARKAH!F288,"")</f>
        <v/>
      </c>
      <c r="M291" s="19" t="str">
        <f t="shared" si="66"/>
        <v/>
      </c>
      <c r="N291" s="18" t="str">
        <f t="shared" si="60"/>
        <v/>
      </c>
      <c r="O291" s="19" t="str">
        <f t="shared" si="61"/>
        <v/>
      </c>
      <c r="P291" s="19" t="str">
        <f t="shared" si="67"/>
        <v/>
      </c>
      <c r="Q291" s="18" t="str">
        <f t="shared" si="68"/>
        <v/>
      </c>
      <c r="R291" s="21" t="str">
        <f t="shared" si="62"/>
        <v/>
      </c>
      <c r="S291" s="21" t="str">
        <f t="shared" si="63"/>
        <v/>
      </c>
      <c r="T291" s="19" t="str">
        <f>IF(ISNUMBER(P291),MARKAH!H288,"")</f>
        <v/>
      </c>
      <c r="U291" s="19" t="str">
        <f>IF(ISNUMBER(P291),MARKAH!I288,"")</f>
        <v/>
      </c>
      <c r="V291" s="100" t="str">
        <f t="shared" si="69"/>
        <v/>
      </c>
    </row>
    <row r="292" spans="1:22">
      <c r="A292" s="20" t="str">
        <f>IF(ISBLANK(MARKAH!A289),"",MARKAH!A289)</f>
        <v/>
      </c>
      <c r="B292" s="20" t="str">
        <f>IF(ISBLANK(MARKAH!B289),"",MARKAH!B289)</f>
        <v/>
      </c>
      <c r="C292" s="22" t="str">
        <f>IF(ISBLANK(MARKAH!C289),"",MARKAH!C289)</f>
        <v/>
      </c>
      <c r="D292" s="20" t="str">
        <f>IF(ISNUMBER(A292),MARKAH!D289,"")</f>
        <v/>
      </c>
      <c r="E292" s="19" t="str">
        <f t="shared" si="64"/>
        <v/>
      </c>
      <c r="F292" s="18" t="str">
        <f t="shared" si="56"/>
        <v/>
      </c>
      <c r="G292" s="19" t="str">
        <f t="shared" si="57"/>
        <v/>
      </c>
      <c r="H292" s="18" t="str">
        <f>IF(ISNUMBER(A292),MARKAH!E289,"")</f>
        <v/>
      </c>
      <c r="I292" s="19" t="str">
        <f t="shared" si="65"/>
        <v/>
      </c>
      <c r="J292" s="18" t="str">
        <f t="shared" si="58"/>
        <v/>
      </c>
      <c r="K292" s="19" t="str">
        <f t="shared" si="59"/>
        <v/>
      </c>
      <c r="L292" s="18" t="str">
        <f>IF(ISNUMBER(A292),MARKAH!F289,"")</f>
        <v/>
      </c>
      <c r="M292" s="19" t="str">
        <f t="shared" si="66"/>
        <v/>
      </c>
      <c r="N292" s="18" t="str">
        <f t="shared" si="60"/>
        <v/>
      </c>
      <c r="O292" s="19" t="str">
        <f t="shared" si="61"/>
        <v/>
      </c>
      <c r="P292" s="19" t="str">
        <f t="shared" si="67"/>
        <v/>
      </c>
      <c r="Q292" s="18" t="str">
        <f t="shared" si="68"/>
        <v/>
      </c>
      <c r="R292" s="21" t="str">
        <f t="shared" si="62"/>
        <v/>
      </c>
      <c r="S292" s="21" t="str">
        <f t="shared" si="63"/>
        <v/>
      </c>
      <c r="T292" s="19" t="str">
        <f>IF(ISNUMBER(P292),MARKAH!H289,"")</f>
        <v/>
      </c>
      <c r="U292" s="19" t="str">
        <f>IF(ISNUMBER(P292),MARKAH!I289,"")</f>
        <v/>
      </c>
      <c r="V292" s="100" t="str">
        <f t="shared" si="69"/>
        <v/>
      </c>
    </row>
    <row r="293" spans="1:22">
      <c r="A293" s="20" t="str">
        <f>IF(ISBLANK(MARKAH!A290),"",MARKAH!A290)</f>
        <v/>
      </c>
      <c r="B293" s="20" t="str">
        <f>IF(ISBLANK(MARKAH!B290),"",MARKAH!B290)</f>
        <v/>
      </c>
      <c r="C293" s="22" t="str">
        <f>IF(ISBLANK(MARKAH!C290),"",MARKAH!C290)</f>
        <v/>
      </c>
      <c r="D293" s="20" t="str">
        <f>IF(ISNUMBER(A293),MARKAH!D290,"")</f>
        <v/>
      </c>
      <c r="E293" s="19" t="str">
        <f t="shared" si="64"/>
        <v/>
      </c>
      <c r="F293" s="18" t="str">
        <f t="shared" si="56"/>
        <v/>
      </c>
      <c r="G293" s="19" t="str">
        <f t="shared" si="57"/>
        <v/>
      </c>
      <c r="H293" s="18" t="str">
        <f>IF(ISNUMBER(A293),MARKAH!E290,"")</f>
        <v/>
      </c>
      <c r="I293" s="19" t="str">
        <f t="shared" si="65"/>
        <v/>
      </c>
      <c r="J293" s="18" t="str">
        <f t="shared" si="58"/>
        <v/>
      </c>
      <c r="K293" s="19" t="str">
        <f t="shared" si="59"/>
        <v/>
      </c>
      <c r="L293" s="18" t="str">
        <f>IF(ISNUMBER(A293),MARKAH!F290,"")</f>
        <v/>
      </c>
      <c r="M293" s="19" t="str">
        <f t="shared" si="66"/>
        <v/>
      </c>
      <c r="N293" s="18" t="str">
        <f t="shared" si="60"/>
        <v/>
      </c>
      <c r="O293" s="19" t="str">
        <f t="shared" si="61"/>
        <v/>
      </c>
      <c r="P293" s="19" t="str">
        <f t="shared" si="67"/>
        <v/>
      </c>
      <c r="Q293" s="18" t="str">
        <f t="shared" si="68"/>
        <v/>
      </c>
      <c r="R293" s="21" t="str">
        <f t="shared" si="62"/>
        <v/>
      </c>
      <c r="S293" s="21" t="str">
        <f t="shared" si="63"/>
        <v/>
      </c>
      <c r="T293" s="19" t="str">
        <f>IF(ISNUMBER(P293),MARKAH!H290,"")</f>
        <v/>
      </c>
      <c r="U293" s="19" t="str">
        <f>IF(ISNUMBER(P293),MARKAH!I290,"")</f>
        <v/>
      </c>
      <c r="V293" s="100" t="str">
        <f t="shared" si="69"/>
        <v/>
      </c>
    </row>
    <row r="294" spans="1:22">
      <c r="A294" s="20" t="str">
        <f>IF(ISBLANK(MARKAH!A291),"",MARKAH!A291)</f>
        <v/>
      </c>
      <c r="B294" s="20" t="str">
        <f>IF(ISBLANK(MARKAH!B291),"",MARKAH!B291)</f>
        <v/>
      </c>
      <c r="C294" s="22" t="str">
        <f>IF(ISBLANK(MARKAH!C291),"",MARKAH!C291)</f>
        <v/>
      </c>
      <c r="D294" s="20" t="str">
        <f>IF(ISNUMBER(A294),MARKAH!D291,"")</f>
        <v/>
      </c>
      <c r="E294" s="19" t="str">
        <f t="shared" si="64"/>
        <v/>
      </c>
      <c r="F294" s="18" t="str">
        <f t="shared" si="56"/>
        <v/>
      </c>
      <c r="G294" s="19" t="str">
        <f t="shared" si="57"/>
        <v/>
      </c>
      <c r="H294" s="18" t="str">
        <f>IF(ISNUMBER(A294),MARKAH!E291,"")</f>
        <v/>
      </c>
      <c r="I294" s="19" t="str">
        <f t="shared" si="65"/>
        <v/>
      </c>
      <c r="J294" s="18" t="str">
        <f t="shared" si="58"/>
        <v/>
      </c>
      <c r="K294" s="19" t="str">
        <f t="shared" si="59"/>
        <v/>
      </c>
      <c r="L294" s="18" t="str">
        <f>IF(ISNUMBER(A294),MARKAH!F291,"")</f>
        <v/>
      </c>
      <c r="M294" s="19" t="str">
        <f t="shared" si="66"/>
        <v/>
      </c>
      <c r="N294" s="18" t="str">
        <f t="shared" si="60"/>
        <v/>
      </c>
      <c r="O294" s="19" t="str">
        <f t="shared" si="61"/>
        <v/>
      </c>
      <c r="P294" s="19" t="str">
        <f t="shared" si="67"/>
        <v/>
      </c>
      <c r="Q294" s="18" t="str">
        <f t="shared" si="68"/>
        <v/>
      </c>
      <c r="R294" s="21" t="str">
        <f t="shared" si="62"/>
        <v/>
      </c>
      <c r="S294" s="21" t="str">
        <f t="shared" si="63"/>
        <v/>
      </c>
      <c r="T294" s="19" t="str">
        <f>IF(ISNUMBER(P294),MARKAH!H291,"")</f>
        <v/>
      </c>
      <c r="U294" s="19" t="str">
        <f>IF(ISNUMBER(P294),MARKAH!I291,"")</f>
        <v/>
      </c>
      <c r="V294" s="100" t="str">
        <f t="shared" si="69"/>
        <v/>
      </c>
    </row>
    <row r="295" spans="1:22">
      <c r="A295" s="20" t="str">
        <f>IF(ISBLANK(MARKAH!A292),"",MARKAH!A292)</f>
        <v/>
      </c>
      <c r="B295" s="20" t="str">
        <f>IF(ISBLANK(MARKAH!B292),"",MARKAH!B292)</f>
        <v/>
      </c>
      <c r="C295" s="22" t="str">
        <f>IF(ISBLANK(MARKAH!C292),"",MARKAH!C292)</f>
        <v/>
      </c>
      <c r="D295" s="20" t="str">
        <f>IF(ISNUMBER(A295),MARKAH!D292,"")</f>
        <v/>
      </c>
      <c r="E295" s="19" t="str">
        <f t="shared" si="64"/>
        <v/>
      </c>
      <c r="F295" s="18" t="str">
        <f t="shared" si="56"/>
        <v/>
      </c>
      <c r="G295" s="19" t="str">
        <f t="shared" si="57"/>
        <v/>
      </c>
      <c r="H295" s="18" t="str">
        <f>IF(ISNUMBER(A295),MARKAH!E292,"")</f>
        <v/>
      </c>
      <c r="I295" s="19" t="str">
        <f t="shared" si="65"/>
        <v/>
      </c>
      <c r="J295" s="18" t="str">
        <f t="shared" si="58"/>
        <v/>
      </c>
      <c r="K295" s="19" t="str">
        <f t="shared" si="59"/>
        <v/>
      </c>
      <c r="L295" s="18" t="str">
        <f>IF(ISNUMBER(A295),MARKAH!F292,"")</f>
        <v/>
      </c>
      <c r="M295" s="19" t="str">
        <f t="shared" si="66"/>
        <v/>
      </c>
      <c r="N295" s="18" t="str">
        <f t="shared" si="60"/>
        <v/>
      </c>
      <c r="O295" s="19" t="str">
        <f t="shared" si="61"/>
        <v/>
      </c>
      <c r="P295" s="19" t="str">
        <f t="shared" si="67"/>
        <v/>
      </c>
      <c r="Q295" s="18" t="str">
        <f t="shared" si="68"/>
        <v/>
      </c>
      <c r="R295" s="21" t="str">
        <f t="shared" si="62"/>
        <v/>
      </c>
      <c r="S295" s="21" t="str">
        <f t="shared" si="63"/>
        <v/>
      </c>
      <c r="T295" s="19" t="str">
        <f>IF(ISNUMBER(P295),MARKAH!H292,"")</f>
        <v/>
      </c>
      <c r="U295" s="19" t="str">
        <f>IF(ISNUMBER(P295),MARKAH!I292,"")</f>
        <v/>
      </c>
      <c r="V295" s="100" t="str">
        <f t="shared" si="69"/>
        <v/>
      </c>
    </row>
    <row r="296" spans="1:22">
      <c r="A296" s="20" t="str">
        <f>IF(ISBLANK(MARKAH!A293),"",MARKAH!A293)</f>
        <v/>
      </c>
      <c r="B296" s="20" t="str">
        <f>IF(ISBLANK(MARKAH!B293),"",MARKAH!B293)</f>
        <v/>
      </c>
      <c r="C296" s="22" t="str">
        <f>IF(ISBLANK(MARKAH!C293),"",MARKAH!C293)</f>
        <v/>
      </c>
      <c r="D296" s="20" t="str">
        <f>IF(ISNUMBER(A296),MARKAH!D293,"")</f>
        <v/>
      </c>
      <c r="E296" s="19" t="str">
        <f t="shared" si="64"/>
        <v/>
      </c>
      <c r="F296" s="18" t="str">
        <f t="shared" si="56"/>
        <v/>
      </c>
      <c r="G296" s="19" t="str">
        <f t="shared" si="57"/>
        <v/>
      </c>
      <c r="H296" s="18" t="str">
        <f>IF(ISNUMBER(A296),MARKAH!E293,"")</f>
        <v/>
      </c>
      <c r="I296" s="19" t="str">
        <f t="shared" si="65"/>
        <v/>
      </c>
      <c r="J296" s="18" t="str">
        <f t="shared" si="58"/>
        <v/>
      </c>
      <c r="K296" s="19" t="str">
        <f t="shared" si="59"/>
        <v/>
      </c>
      <c r="L296" s="18" t="str">
        <f>IF(ISNUMBER(A296),MARKAH!F293,"")</f>
        <v/>
      </c>
      <c r="M296" s="19" t="str">
        <f t="shared" si="66"/>
        <v/>
      </c>
      <c r="N296" s="18" t="str">
        <f t="shared" si="60"/>
        <v/>
      </c>
      <c r="O296" s="19" t="str">
        <f t="shared" si="61"/>
        <v/>
      </c>
      <c r="P296" s="19" t="str">
        <f t="shared" si="67"/>
        <v/>
      </c>
      <c r="Q296" s="18" t="str">
        <f t="shared" si="68"/>
        <v/>
      </c>
      <c r="R296" s="21" t="str">
        <f t="shared" si="62"/>
        <v/>
      </c>
      <c r="S296" s="21" t="str">
        <f t="shared" si="63"/>
        <v/>
      </c>
      <c r="T296" s="19" t="str">
        <f>IF(ISNUMBER(P296),MARKAH!H293,"")</f>
        <v/>
      </c>
      <c r="U296" s="19" t="str">
        <f>IF(ISNUMBER(P296),MARKAH!I293,"")</f>
        <v/>
      </c>
      <c r="V296" s="100" t="str">
        <f t="shared" si="69"/>
        <v/>
      </c>
    </row>
    <row r="297" spans="1:22">
      <c r="A297" s="20" t="str">
        <f>IF(ISBLANK(MARKAH!A294),"",MARKAH!A294)</f>
        <v/>
      </c>
      <c r="B297" s="20" t="str">
        <f>IF(ISBLANK(MARKAH!B294),"",MARKAH!B294)</f>
        <v/>
      </c>
      <c r="C297" s="22" t="str">
        <f>IF(ISBLANK(MARKAH!C294),"",MARKAH!C294)</f>
        <v/>
      </c>
      <c r="D297" s="20" t="str">
        <f>IF(ISNUMBER(A297),MARKAH!D294,"")</f>
        <v/>
      </c>
      <c r="E297" s="19" t="str">
        <f t="shared" si="64"/>
        <v/>
      </c>
      <c r="F297" s="18" t="str">
        <f t="shared" si="56"/>
        <v/>
      </c>
      <c r="G297" s="19" t="str">
        <f t="shared" si="57"/>
        <v/>
      </c>
      <c r="H297" s="18" t="str">
        <f>IF(ISNUMBER(A297),MARKAH!E294,"")</f>
        <v/>
      </c>
      <c r="I297" s="19" t="str">
        <f t="shared" si="65"/>
        <v/>
      </c>
      <c r="J297" s="18" t="str">
        <f t="shared" si="58"/>
        <v/>
      </c>
      <c r="K297" s="19" t="str">
        <f t="shared" si="59"/>
        <v/>
      </c>
      <c r="L297" s="18" t="str">
        <f>IF(ISNUMBER(A297),MARKAH!F294,"")</f>
        <v/>
      </c>
      <c r="M297" s="19" t="str">
        <f t="shared" si="66"/>
        <v/>
      </c>
      <c r="N297" s="18" t="str">
        <f t="shared" si="60"/>
        <v/>
      </c>
      <c r="O297" s="19" t="str">
        <f t="shared" si="61"/>
        <v/>
      </c>
      <c r="P297" s="19" t="str">
        <f t="shared" si="67"/>
        <v/>
      </c>
      <c r="Q297" s="18" t="str">
        <f t="shared" si="68"/>
        <v/>
      </c>
      <c r="R297" s="21" t="str">
        <f t="shared" si="62"/>
        <v/>
      </c>
      <c r="S297" s="21" t="str">
        <f t="shared" si="63"/>
        <v/>
      </c>
      <c r="T297" s="19" t="str">
        <f>IF(ISNUMBER(P297),MARKAH!H294,"")</f>
        <v/>
      </c>
      <c r="U297" s="19" t="str">
        <f>IF(ISNUMBER(P297),MARKAH!I294,"")</f>
        <v/>
      </c>
      <c r="V297" s="100" t="str">
        <f t="shared" si="69"/>
        <v/>
      </c>
    </row>
    <row r="298" spans="1:22">
      <c r="A298" s="20" t="str">
        <f>IF(ISBLANK(MARKAH!A295),"",MARKAH!A295)</f>
        <v/>
      </c>
      <c r="B298" s="20" t="str">
        <f>IF(ISBLANK(MARKAH!B295),"",MARKAH!B295)</f>
        <v/>
      </c>
      <c r="C298" s="22" t="str">
        <f>IF(ISBLANK(MARKAH!C295),"",MARKAH!C295)</f>
        <v/>
      </c>
      <c r="D298" s="20" t="str">
        <f>IF(ISNUMBER(A298),MARKAH!D295,"")</f>
        <v/>
      </c>
      <c r="E298" s="19" t="str">
        <f t="shared" si="64"/>
        <v/>
      </c>
      <c r="F298" s="18" t="str">
        <f t="shared" si="56"/>
        <v/>
      </c>
      <c r="G298" s="19" t="str">
        <f t="shared" si="57"/>
        <v/>
      </c>
      <c r="H298" s="18" t="str">
        <f>IF(ISNUMBER(A298),MARKAH!E295,"")</f>
        <v/>
      </c>
      <c r="I298" s="19" t="str">
        <f t="shared" si="65"/>
        <v/>
      </c>
      <c r="J298" s="18" t="str">
        <f t="shared" si="58"/>
        <v/>
      </c>
      <c r="K298" s="19" t="str">
        <f t="shared" si="59"/>
        <v/>
      </c>
      <c r="L298" s="18" t="str">
        <f>IF(ISNUMBER(A298),MARKAH!F295,"")</f>
        <v/>
      </c>
      <c r="M298" s="19" t="str">
        <f t="shared" si="66"/>
        <v/>
      </c>
      <c r="N298" s="18" t="str">
        <f t="shared" si="60"/>
        <v/>
      </c>
      <c r="O298" s="19" t="str">
        <f t="shared" si="61"/>
        <v/>
      </c>
      <c r="P298" s="19" t="str">
        <f t="shared" si="67"/>
        <v/>
      </c>
      <c r="Q298" s="18" t="str">
        <f t="shared" si="68"/>
        <v/>
      </c>
      <c r="R298" s="21" t="str">
        <f t="shared" si="62"/>
        <v/>
      </c>
      <c r="S298" s="21" t="str">
        <f t="shared" si="63"/>
        <v/>
      </c>
      <c r="T298" s="19" t="str">
        <f>IF(ISNUMBER(P298),MARKAH!H295,"")</f>
        <v/>
      </c>
      <c r="U298" s="19" t="str">
        <f>IF(ISNUMBER(P298),MARKAH!I295,"")</f>
        <v/>
      </c>
      <c r="V298" s="100" t="str">
        <f t="shared" si="69"/>
        <v/>
      </c>
    </row>
    <row r="299" spans="1:22">
      <c r="A299" s="20" t="str">
        <f>IF(ISBLANK(MARKAH!A296),"",MARKAH!A296)</f>
        <v/>
      </c>
      <c r="B299" s="20" t="str">
        <f>IF(ISBLANK(MARKAH!B296),"",MARKAH!B296)</f>
        <v/>
      </c>
      <c r="C299" s="22" t="str">
        <f>IF(ISBLANK(MARKAH!C296),"",MARKAH!C296)</f>
        <v/>
      </c>
      <c r="D299" s="20" t="str">
        <f>IF(ISNUMBER(A299),MARKAH!D296,"")</f>
        <v/>
      </c>
      <c r="E299" s="19" t="str">
        <f t="shared" si="64"/>
        <v/>
      </c>
      <c r="F299" s="18" t="str">
        <f t="shared" si="56"/>
        <v/>
      </c>
      <c r="G299" s="19" t="str">
        <f t="shared" si="57"/>
        <v/>
      </c>
      <c r="H299" s="18" t="str">
        <f>IF(ISNUMBER(A299),MARKAH!E296,"")</f>
        <v/>
      </c>
      <c r="I299" s="19" t="str">
        <f t="shared" si="65"/>
        <v/>
      </c>
      <c r="J299" s="18" t="str">
        <f t="shared" si="58"/>
        <v/>
      </c>
      <c r="K299" s="19" t="str">
        <f t="shared" si="59"/>
        <v/>
      </c>
      <c r="L299" s="18" t="str">
        <f>IF(ISNUMBER(A299),MARKAH!F296,"")</f>
        <v/>
      </c>
      <c r="M299" s="19" t="str">
        <f t="shared" si="66"/>
        <v/>
      </c>
      <c r="N299" s="18" t="str">
        <f t="shared" si="60"/>
        <v/>
      </c>
      <c r="O299" s="19" t="str">
        <f t="shared" si="61"/>
        <v/>
      </c>
      <c r="P299" s="19" t="str">
        <f t="shared" si="67"/>
        <v/>
      </c>
      <c r="Q299" s="18" t="str">
        <f t="shared" si="68"/>
        <v/>
      </c>
      <c r="R299" s="21" t="str">
        <f t="shared" si="62"/>
        <v/>
      </c>
      <c r="S299" s="21" t="str">
        <f t="shared" si="63"/>
        <v/>
      </c>
      <c r="T299" s="19" t="str">
        <f>IF(ISNUMBER(P299),MARKAH!H296,"")</f>
        <v/>
      </c>
      <c r="U299" s="19" t="str">
        <f>IF(ISNUMBER(P299),MARKAH!I296,"")</f>
        <v/>
      </c>
      <c r="V299" s="100" t="str">
        <f t="shared" si="69"/>
        <v/>
      </c>
    </row>
    <row r="300" spans="1:22">
      <c r="A300" s="20" t="str">
        <f>IF(ISBLANK(MARKAH!A297),"",MARKAH!A297)</f>
        <v/>
      </c>
      <c r="B300" s="20" t="str">
        <f>IF(ISBLANK(MARKAH!B297),"",MARKAH!B297)</f>
        <v/>
      </c>
      <c r="C300" s="22" t="str">
        <f>IF(ISBLANK(MARKAH!C297),"",MARKAH!C297)</f>
        <v/>
      </c>
      <c r="D300" s="20" t="str">
        <f>IF(ISNUMBER(A300),MARKAH!D297,"")</f>
        <v/>
      </c>
      <c r="E300" s="19" t="str">
        <f t="shared" si="64"/>
        <v/>
      </c>
      <c r="F300" s="18" t="str">
        <f t="shared" si="56"/>
        <v/>
      </c>
      <c r="G300" s="19" t="str">
        <f t="shared" si="57"/>
        <v/>
      </c>
      <c r="H300" s="18" t="str">
        <f>IF(ISNUMBER(A300),MARKAH!E297,"")</f>
        <v/>
      </c>
      <c r="I300" s="19" t="str">
        <f t="shared" si="65"/>
        <v/>
      </c>
      <c r="J300" s="18" t="str">
        <f t="shared" si="58"/>
        <v/>
      </c>
      <c r="K300" s="19" t="str">
        <f t="shared" si="59"/>
        <v/>
      </c>
      <c r="L300" s="18" t="str">
        <f>IF(ISNUMBER(A300),MARKAH!F297,"")</f>
        <v/>
      </c>
      <c r="M300" s="19" t="str">
        <f t="shared" si="66"/>
        <v/>
      </c>
      <c r="N300" s="18" t="str">
        <f t="shared" si="60"/>
        <v/>
      </c>
      <c r="O300" s="19" t="str">
        <f t="shared" si="61"/>
        <v/>
      </c>
      <c r="P300" s="19" t="str">
        <f t="shared" si="67"/>
        <v/>
      </c>
      <c r="Q300" s="18" t="str">
        <f t="shared" si="68"/>
        <v/>
      </c>
      <c r="R300" s="21" t="str">
        <f t="shared" si="62"/>
        <v/>
      </c>
      <c r="S300" s="21" t="str">
        <f t="shared" si="63"/>
        <v/>
      </c>
      <c r="T300" s="19" t="str">
        <f>IF(ISNUMBER(P300),MARKAH!H297,"")</f>
        <v/>
      </c>
      <c r="U300" s="19" t="str">
        <f>IF(ISNUMBER(P300),MARKAH!I297,"")</f>
        <v/>
      </c>
      <c r="V300" s="100" t="str">
        <f t="shared" si="69"/>
        <v/>
      </c>
    </row>
    <row r="301" spans="1:22">
      <c r="A301" s="20" t="str">
        <f>IF(ISBLANK(MARKAH!A298),"",MARKAH!A298)</f>
        <v/>
      </c>
      <c r="B301" s="20" t="str">
        <f>IF(ISBLANK(MARKAH!B298),"",MARKAH!B298)</f>
        <v/>
      </c>
      <c r="C301" s="22" t="str">
        <f>IF(ISBLANK(MARKAH!C298),"",MARKAH!C298)</f>
        <v/>
      </c>
      <c r="D301" s="20" t="str">
        <f>IF(ISNUMBER(A301),MARKAH!D298,"")</f>
        <v/>
      </c>
      <c r="E301" s="19" t="str">
        <f t="shared" si="64"/>
        <v/>
      </c>
      <c r="F301" s="18" t="str">
        <f t="shared" si="56"/>
        <v/>
      </c>
      <c r="G301" s="19" t="str">
        <f t="shared" si="57"/>
        <v/>
      </c>
      <c r="H301" s="18" t="str">
        <f>IF(ISNUMBER(A301),MARKAH!E298,"")</f>
        <v/>
      </c>
      <c r="I301" s="19" t="str">
        <f t="shared" si="65"/>
        <v/>
      </c>
      <c r="J301" s="18" t="str">
        <f t="shared" si="58"/>
        <v/>
      </c>
      <c r="K301" s="19" t="str">
        <f t="shared" si="59"/>
        <v/>
      </c>
      <c r="L301" s="18" t="str">
        <f>IF(ISNUMBER(A301),MARKAH!F298,"")</f>
        <v/>
      </c>
      <c r="M301" s="19" t="str">
        <f t="shared" si="66"/>
        <v/>
      </c>
      <c r="N301" s="18" t="str">
        <f t="shared" si="60"/>
        <v/>
      </c>
      <c r="O301" s="19" t="str">
        <f t="shared" si="61"/>
        <v/>
      </c>
      <c r="P301" s="19" t="str">
        <f t="shared" si="67"/>
        <v/>
      </c>
      <c r="Q301" s="18" t="str">
        <f t="shared" si="68"/>
        <v/>
      </c>
      <c r="R301" s="21" t="str">
        <f t="shared" si="62"/>
        <v/>
      </c>
      <c r="S301" s="21" t="str">
        <f t="shared" si="63"/>
        <v/>
      </c>
      <c r="T301" s="19" t="str">
        <f>IF(ISNUMBER(P301),MARKAH!H298,"")</f>
        <v/>
      </c>
      <c r="U301" s="19" t="str">
        <f>IF(ISNUMBER(P301),MARKAH!I298,"")</f>
        <v/>
      </c>
      <c r="V301" s="100" t="str">
        <f t="shared" si="69"/>
        <v/>
      </c>
    </row>
    <row r="302" spans="1:22">
      <c r="A302" s="20" t="str">
        <f>IF(ISBLANK(MARKAH!A299),"",MARKAH!A299)</f>
        <v/>
      </c>
      <c r="B302" s="20" t="str">
        <f>IF(ISBLANK(MARKAH!B299),"",MARKAH!B299)</f>
        <v/>
      </c>
      <c r="C302" s="22" t="str">
        <f>IF(ISBLANK(MARKAH!C299),"",MARKAH!C299)</f>
        <v/>
      </c>
      <c r="D302" s="20" t="str">
        <f>IF(ISNUMBER(A302),MARKAH!D299,"")</f>
        <v/>
      </c>
      <c r="E302" s="19" t="str">
        <f t="shared" si="64"/>
        <v/>
      </c>
      <c r="F302" s="18" t="str">
        <f t="shared" si="56"/>
        <v/>
      </c>
      <c r="G302" s="19" t="str">
        <f t="shared" si="57"/>
        <v/>
      </c>
      <c r="H302" s="18" t="str">
        <f>IF(ISNUMBER(A302),MARKAH!E299,"")</f>
        <v/>
      </c>
      <c r="I302" s="19" t="str">
        <f t="shared" si="65"/>
        <v/>
      </c>
      <c r="J302" s="18" t="str">
        <f t="shared" si="58"/>
        <v/>
      </c>
      <c r="K302" s="19" t="str">
        <f t="shared" si="59"/>
        <v/>
      </c>
      <c r="L302" s="18" t="str">
        <f>IF(ISNUMBER(A302),MARKAH!F299,"")</f>
        <v/>
      </c>
      <c r="M302" s="19" t="str">
        <f t="shared" si="66"/>
        <v/>
      </c>
      <c r="N302" s="18" t="str">
        <f t="shared" si="60"/>
        <v/>
      </c>
      <c r="O302" s="19" t="str">
        <f t="shared" si="61"/>
        <v/>
      </c>
      <c r="P302" s="19" t="str">
        <f t="shared" si="67"/>
        <v/>
      </c>
      <c r="Q302" s="18" t="str">
        <f t="shared" si="68"/>
        <v/>
      </c>
      <c r="R302" s="21" t="str">
        <f t="shared" si="62"/>
        <v/>
      </c>
      <c r="S302" s="21" t="str">
        <f t="shared" si="63"/>
        <v/>
      </c>
      <c r="T302" s="19" t="str">
        <f>IF(ISNUMBER(P302),MARKAH!H299,"")</f>
        <v/>
      </c>
      <c r="U302" s="19" t="str">
        <f>IF(ISNUMBER(P302),MARKAH!I299,"")</f>
        <v/>
      </c>
      <c r="V302" s="100" t="str">
        <f t="shared" si="69"/>
        <v/>
      </c>
    </row>
    <row r="303" spans="1:22">
      <c r="A303" s="20" t="str">
        <f>IF(ISBLANK(MARKAH!A300),"",MARKAH!A300)</f>
        <v/>
      </c>
      <c r="B303" s="20" t="str">
        <f>IF(ISBLANK(MARKAH!B300),"",MARKAH!B300)</f>
        <v/>
      </c>
      <c r="C303" s="22" t="str">
        <f>IF(ISBLANK(MARKAH!C300),"",MARKAH!C300)</f>
        <v/>
      </c>
      <c r="D303" s="20" t="str">
        <f>IF(ISNUMBER(A303),MARKAH!D300,"")</f>
        <v/>
      </c>
      <c r="E303" s="19" t="str">
        <f t="shared" si="64"/>
        <v/>
      </c>
      <c r="F303" s="18" t="str">
        <f t="shared" si="56"/>
        <v/>
      </c>
      <c r="G303" s="19" t="str">
        <f t="shared" si="57"/>
        <v/>
      </c>
      <c r="H303" s="18" t="str">
        <f>IF(ISNUMBER(A303),MARKAH!E300,"")</f>
        <v/>
      </c>
      <c r="I303" s="19" t="str">
        <f t="shared" si="65"/>
        <v/>
      </c>
      <c r="J303" s="18" t="str">
        <f t="shared" si="58"/>
        <v/>
      </c>
      <c r="K303" s="19" t="str">
        <f t="shared" si="59"/>
        <v/>
      </c>
      <c r="L303" s="18" t="str">
        <f>IF(ISNUMBER(A303),MARKAH!F300,"")</f>
        <v/>
      </c>
      <c r="M303" s="19" t="str">
        <f t="shared" si="66"/>
        <v/>
      </c>
      <c r="N303" s="18" t="str">
        <f t="shared" si="60"/>
        <v/>
      </c>
      <c r="O303" s="19" t="str">
        <f t="shared" si="61"/>
        <v/>
      </c>
      <c r="P303" s="19" t="str">
        <f t="shared" si="67"/>
        <v/>
      </c>
      <c r="Q303" s="18" t="str">
        <f t="shared" si="68"/>
        <v/>
      </c>
      <c r="R303" s="21" t="str">
        <f t="shared" si="62"/>
        <v/>
      </c>
      <c r="S303" s="21" t="str">
        <f t="shared" si="63"/>
        <v/>
      </c>
      <c r="T303" s="19" t="str">
        <f>IF(ISNUMBER(P303),MARKAH!H300,"")</f>
        <v/>
      </c>
      <c r="U303" s="19" t="str">
        <f>IF(ISNUMBER(P303),MARKAH!I300,"")</f>
        <v/>
      </c>
      <c r="V303" s="100" t="str">
        <f t="shared" si="69"/>
        <v/>
      </c>
    </row>
    <row r="304" spans="1:22">
      <c r="A304" s="20" t="str">
        <f>IF(ISBLANK(MARKAH!A301),"",MARKAH!A301)</f>
        <v/>
      </c>
      <c r="B304" s="20" t="str">
        <f>IF(ISBLANK(MARKAH!B301),"",MARKAH!B301)</f>
        <v/>
      </c>
      <c r="C304" s="22" t="str">
        <f>IF(ISBLANK(MARKAH!C301),"",MARKAH!C301)</f>
        <v/>
      </c>
      <c r="D304" s="20" t="str">
        <f>IF(ISNUMBER(A304),MARKAH!D301,"")</f>
        <v/>
      </c>
      <c r="E304" s="19" t="str">
        <f t="shared" si="64"/>
        <v/>
      </c>
      <c r="F304" s="18" t="str">
        <f t="shared" si="56"/>
        <v/>
      </c>
      <c r="G304" s="19" t="str">
        <f t="shared" si="57"/>
        <v/>
      </c>
      <c r="H304" s="18" t="str">
        <f>IF(ISNUMBER(A304),MARKAH!E301,"")</f>
        <v/>
      </c>
      <c r="I304" s="19" t="str">
        <f t="shared" si="65"/>
        <v/>
      </c>
      <c r="J304" s="18" t="str">
        <f t="shared" si="58"/>
        <v/>
      </c>
      <c r="K304" s="19" t="str">
        <f t="shared" si="59"/>
        <v/>
      </c>
      <c r="L304" s="18" t="str">
        <f>IF(ISNUMBER(A304),MARKAH!F301,"")</f>
        <v/>
      </c>
      <c r="M304" s="19" t="str">
        <f t="shared" si="66"/>
        <v/>
      </c>
      <c r="N304" s="18" t="str">
        <f t="shared" si="60"/>
        <v/>
      </c>
      <c r="O304" s="19" t="str">
        <f t="shared" si="61"/>
        <v/>
      </c>
      <c r="P304" s="19" t="str">
        <f t="shared" si="67"/>
        <v/>
      </c>
      <c r="Q304" s="18" t="str">
        <f t="shared" si="68"/>
        <v/>
      </c>
      <c r="R304" s="21" t="str">
        <f t="shared" si="62"/>
        <v/>
      </c>
      <c r="S304" s="21" t="str">
        <f t="shared" si="63"/>
        <v/>
      </c>
      <c r="T304" s="19" t="str">
        <f>IF(ISNUMBER(P304),MARKAH!H301,"")</f>
        <v/>
      </c>
      <c r="U304" s="19" t="str">
        <f>IF(ISNUMBER(P304),MARKAH!I301,"")</f>
        <v/>
      </c>
      <c r="V304" s="100" t="str">
        <f t="shared" si="69"/>
        <v/>
      </c>
    </row>
    <row r="305" spans="1:22">
      <c r="A305" s="20" t="str">
        <f>IF(ISBLANK(MARKAH!A302),"",MARKAH!A302)</f>
        <v/>
      </c>
      <c r="B305" s="20" t="str">
        <f>IF(ISBLANK(MARKAH!B302),"",MARKAH!B302)</f>
        <v/>
      </c>
      <c r="C305" s="22" t="str">
        <f>IF(ISBLANK(MARKAH!C302),"",MARKAH!C302)</f>
        <v/>
      </c>
      <c r="D305" s="20" t="str">
        <f>IF(ISNUMBER(A305),MARKAH!D302,"")</f>
        <v/>
      </c>
      <c r="E305" s="19" t="str">
        <f t="shared" si="64"/>
        <v/>
      </c>
      <c r="F305" s="18" t="str">
        <f t="shared" si="56"/>
        <v/>
      </c>
      <c r="G305" s="19" t="str">
        <f t="shared" si="57"/>
        <v/>
      </c>
      <c r="H305" s="18" t="str">
        <f>IF(ISNUMBER(A305),MARKAH!E302,"")</f>
        <v/>
      </c>
      <c r="I305" s="19" t="str">
        <f t="shared" si="65"/>
        <v/>
      </c>
      <c r="J305" s="18" t="str">
        <f t="shared" si="58"/>
        <v/>
      </c>
      <c r="K305" s="19" t="str">
        <f t="shared" si="59"/>
        <v/>
      </c>
      <c r="L305" s="18" t="str">
        <f>IF(ISNUMBER(A305),MARKAH!F302,"")</f>
        <v/>
      </c>
      <c r="M305" s="19" t="str">
        <f t="shared" si="66"/>
        <v/>
      </c>
      <c r="N305" s="18" t="str">
        <f t="shared" si="60"/>
        <v/>
      </c>
      <c r="O305" s="19" t="str">
        <f t="shared" si="61"/>
        <v/>
      </c>
      <c r="P305" s="19" t="str">
        <f t="shared" si="67"/>
        <v/>
      </c>
      <c r="Q305" s="18" t="str">
        <f t="shared" si="68"/>
        <v/>
      </c>
      <c r="R305" s="21" t="str">
        <f t="shared" si="62"/>
        <v/>
      </c>
      <c r="S305" s="21" t="str">
        <f t="shared" si="63"/>
        <v/>
      </c>
      <c r="T305" s="19" t="str">
        <f>IF(ISNUMBER(P305),MARKAH!H302,"")</f>
        <v/>
      </c>
      <c r="U305" s="19" t="str">
        <f>IF(ISNUMBER(P305),MARKAH!I302,"")</f>
        <v/>
      </c>
      <c r="V305" s="100" t="str">
        <f t="shared" si="69"/>
        <v/>
      </c>
    </row>
    <row r="306" spans="1:22">
      <c r="A306" s="20" t="str">
        <f>IF(ISBLANK(MARKAH!A303),"",MARKAH!A303)</f>
        <v/>
      </c>
      <c r="B306" s="20" t="str">
        <f>IF(ISBLANK(MARKAH!B303),"",MARKAH!B303)</f>
        <v/>
      </c>
      <c r="C306" s="22" t="str">
        <f>IF(ISBLANK(MARKAH!C303),"",MARKAH!C303)</f>
        <v/>
      </c>
      <c r="D306" s="20" t="str">
        <f>IF(ISNUMBER(A306),MARKAH!D303,"")</f>
        <v/>
      </c>
      <c r="E306" s="19" t="str">
        <f t="shared" si="64"/>
        <v/>
      </c>
      <c r="F306" s="18" t="str">
        <f t="shared" si="56"/>
        <v/>
      </c>
      <c r="G306" s="19" t="str">
        <f t="shared" si="57"/>
        <v/>
      </c>
      <c r="H306" s="18" t="str">
        <f>IF(ISNUMBER(A306),MARKAH!E303,"")</f>
        <v/>
      </c>
      <c r="I306" s="19" t="str">
        <f t="shared" si="65"/>
        <v/>
      </c>
      <c r="J306" s="18" t="str">
        <f t="shared" si="58"/>
        <v/>
      </c>
      <c r="K306" s="19" t="str">
        <f t="shared" si="59"/>
        <v/>
      </c>
      <c r="L306" s="18" t="str">
        <f>IF(ISNUMBER(A306),MARKAH!F303,"")</f>
        <v/>
      </c>
      <c r="M306" s="19" t="str">
        <f t="shared" si="66"/>
        <v/>
      </c>
      <c r="N306" s="18" t="str">
        <f t="shared" si="60"/>
        <v/>
      </c>
      <c r="O306" s="19" t="str">
        <f t="shared" si="61"/>
        <v/>
      </c>
      <c r="P306" s="19" t="str">
        <f t="shared" si="67"/>
        <v/>
      </c>
      <c r="Q306" s="18" t="str">
        <f t="shared" si="68"/>
        <v/>
      </c>
      <c r="R306" s="21" t="str">
        <f t="shared" si="62"/>
        <v/>
      </c>
      <c r="S306" s="21" t="str">
        <f t="shared" si="63"/>
        <v/>
      </c>
      <c r="T306" s="19" t="str">
        <f>IF(ISNUMBER(P306),MARKAH!H303,"")</f>
        <v/>
      </c>
      <c r="U306" s="19" t="str">
        <f>IF(ISNUMBER(P306),MARKAH!I303,"")</f>
        <v/>
      </c>
      <c r="V306" s="100" t="str">
        <f t="shared" si="69"/>
        <v/>
      </c>
    </row>
    <row r="307" spans="1:22">
      <c r="A307" s="20" t="str">
        <f>IF(ISBLANK(MARKAH!A304),"",MARKAH!A304)</f>
        <v/>
      </c>
      <c r="B307" s="20" t="str">
        <f>IF(ISBLANK(MARKAH!B304),"",MARKAH!B304)</f>
        <v/>
      </c>
      <c r="C307" s="22" t="str">
        <f>IF(ISBLANK(MARKAH!C304),"",MARKAH!C304)</f>
        <v/>
      </c>
      <c r="D307" s="20" t="str">
        <f>IF(ISNUMBER(A307),MARKAH!D304,"")</f>
        <v/>
      </c>
      <c r="E307" s="19" t="str">
        <f t="shared" si="64"/>
        <v/>
      </c>
      <c r="F307" s="18" t="str">
        <f t="shared" si="56"/>
        <v/>
      </c>
      <c r="G307" s="19" t="str">
        <f t="shared" si="57"/>
        <v/>
      </c>
      <c r="H307" s="18" t="str">
        <f>IF(ISNUMBER(A307),MARKAH!E304,"")</f>
        <v/>
      </c>
      <c r="I307" s="19" t="str">
        <f t="shared" si="65"/>
        <v/>
      </c>
      <c r="J307" s="18" t="str">
        <f t="shared" si="58"/>
        <v/>
      </c>
      <c r="K307" s="19" t="str">
        <f t="shared" si="59"/>
        <v/>
      </c>
      <c r="L307" s="18" t="str">
        <f>IF(ISNUMBER(A307),MARKAH!F304,"")</f>
        <v/>
      </c>
      <c r="M307" s="19" t="str">
        <f t="shared" si="66"/>
        <v/>
      </c>
      <c r="N307" s="18" t="str">
        <f t="shared" si="60"/>
        <v/>
      </c>
      <c r="O307" s="19" t="str">
        <f t="shared" si="61"/>
        <v/>
      </c>
      <c r="P307" s="19" t="str">
        <f t="shared" si="67"/>
        <v/>
      </c>
      <c r="Q307" s="18" t="str">
        <f t="shared" si="68"/>
        <v/>
      </c>
      <c r="R307" s="21" t="str">
        <f t="shared" si="62"/>
        <v/>
      </c>
      <c r="S307" s="21" t="str">
        <f t="shared" si="63"/>
        <v/>
      </c>
      <c r="T307" s="19" t="str">
        <f>IF(ISNUMBER(P307),MARKAH!H304,"")</f>
        <v/>
      </c>
      <c r="U307" s="19" t="str">
        <f>IF(ISNUMBER(P307),MARKAH!I304,"")</f>
        <v/>
      </c>
      <c r="V307" s="100" t="str">
        <f t="shared" si="69"/>
        <v/>
      </c>
    </row>
    <row r="308" spans="1:22">
      <c r="A308" s="20" t="str">
        <f>IF(ISBLANK(MARKAH!A305),"",MARKAH!A305)</f>
        <v/>
      </c>
      <c r="B308" s="20" t="str">
        <f>IF(ISBLANK(MARKAH!B305),"",MARKAH!B305)</f>
        <v/>
      </c>
      <c r="C308" s="22" t="str">
        <f>IF(ISBLANK(MARKAH!C305),"",MARKAH!C305)</f>
        <v/>
      </c>
      <c r="D308" s="20" t="str">
        <f>IF(ISNUMBER(A308),MARKAH!D305,"")</f>
        <v/>
      </c>
      <c r="E308" s="19" t="str">
        <f t="shared" si="64"/>
        <v/>
      </c>
      <c r="F308" s="18" t="str">
        <f t="shared" si="56"/>
        <v/>
      </c>
      <c r="G308" s="19" t="str">
        <f t="shared" si="57"/>
        <v/>
      </c>
      <c r="H308" s="18" t="str">
        <f>IF(ISNUMBER(A308),MARKAH!E305,"")</f>
        <v/>
      </c>
      <c r="I308" s="19" t="str">
        <f t="shared" si="65"/>
        <v/>
      </c>
      <c r="J308" s="18" t="str">
        <f t="shared" si="58"/>
        <v/>
      </c>
      <c r="K308" s="19" t="str">
        <f t="shared" si="59"/>
        <v/>
      </c>
      <c r="L308" s="18" t="str">
        <f>IF(ISNUMBER(A308),MARKAH!F305,"")</f>
        <v/>
      </c>
      <c r="M308" s="19" t="str">
        <f t="shared" si="66"/>
        <v/>
      </c>
      <c r="N308" s="18" t="str">
        <f t="shared" si="60"/>
        <v/>
      </c>
      <c r="O308" s="19" t="str">
        <f t="shared" si="61"/>
        <v/>
      </c>
      <c r="P308" s="19" t="str">
        <f t="shared" si="67"/>
        <v/>
      </c>
      <c r="Q308" s="18" t="str">
        <f t="shared" si="68"/>
        <v/>
      </c>
      <c r="R308" s="21" t="str">
        <f t="shared" si="62"/>
        <v/>
      </c>
      <c r="S308" s="21" t="str">
        <f t="shared" si="63"/>
        <v/>
      </c>
      <c r="T308" s="19" t="str">
        <f>IF(ISNUMBER(P308),MARKAH!H305,"")</f>
        <v/>
      </c>
      <c r="U308" s="19" t="str">
        <f>IF(ISNUMBER(P308),MARKAH!I305,"")</f>
        <v/>
      </c>
      <c r="V308" s="100" t="str">
        <f t="shared" si="69"/>
        <v/>
      </c>
    </row>
    <row r="309" spans="1:22">
      <c r="A309" s="20" t="str">
        <f>IF(ISBLANK(MARKAH!A306),"",MARKAH!A306)</f>
        <v/>
      </c>
      <c r="B309" s="20" t="str">
        <f>IF(ISBLANK(MARKAH!B306),"",MARKAH!B306)</f>
        <v/>
      </c>
      <c r="C309" s="22" t="str">
        <f>IF(ISBLANK(MARKAH!C306),"",MARKAH!C306)</f>
        <v/>
      </c>
      <c r="D309" s="20" t="str">
        <f>IF(ISNUMBER(A309),MARKAH!D306,"")</f>
        <v/>
      </c>
      <c r="E309" s="19" t="str">
        <f t="shared" si="64"/>
        <v/>
      </c>
      <c r="F309" s="18" t="str">
        <f t="shared" si="56"/>
        <v/>
      </c>
      <c r="G309" s="19" t="str">
        <f t="shared" si="57"/>
        <v/>
      </c>
      <c r="H309" s="18" t="str">
        <f>IF(ISNUMBER(A309),MARKAH!E306,"")</f>
        <v/>
      </c>
      <c r="I309" s="19" t="str">
        <f t="shared" si="65"/>
        <v/>
      </c>
      <c r="J309" s="18" t="str">
        <f t="shared" si="58"/>
        <v/>
      </c>
      <c r="K309" s="19" t="str">
        <f t="shared" si="59"/>
        <v/>
      </c>
      <c r="L309" s="18" t="str">
        <f>IF(ISNUMBER(A309),MARKAH!F306,"")</f>
        <v/>
      </c>
      <c r="M309" s="19" t="str">
        <f t="shared" si="66"/>
        <v/>
      </c>
      <c r="N309" s="18" t="str">
        <f t="shared" si="60"/>
        <v/>
      </c>
      <c r="O309" s="19" t="str">
        <f t="shared" si="61"/>
        <v/>
      </c>
      <c r="P309" s="19" t="str">
        <f t="shared" si="67"/>
        <v/>
      </c>
      <c r="Q309" s="18" t="str">
        <f t="shared" si="68"/>
        <v/>
      </c>
      <c r="R309" s="21" t="str">
        <f t="shared" si="62"/>
        <v/>
      </c>
      <c r="S309" s="21" t="str">
        <f t="shared" si="63"/>
        <v/>
      </c>
      <c r="T309" s="19" t="str">
        <f>IF(ISNUMBER(P309),MARKAH!H306,"")</f>
        <v/>
      </c>
      <c r="U309" s="19" t="str">
        <f>IF(ISNUMBER(P309),MARKAH!I306,"")</f>
        <v/>
      </c>
      <c r="V309" s="100" t="str">
        <f t="shared" si="69"/>
        <v/>
      </c>
    </row>
    <row r="310" spans="1:22">
      <c r="A310" s="20" t="str">
        <f>IF(ISBLANK(MARKAH!A307),"",MARKAH!A307)</f>
        <v/>
      </c>
      <c r="B310" s="20" t="str">
        <f>IF(ISBLANK(MARKAH!B307),"",MARKAH!B307)</f>
        <v/>
      </c>
      <c r="C310" s="22" t="str">
        <f>IF(ISBLANK(MARKAH!C307),"",MARKAH!C307)</f>
        <v/>
      </c>
      <c r="D310" s="20" t="str">
        <f>IF(ISNUMBER(A310),MARKAH!D307,"")</f>
        <v/>
      </c>
      <c r="E310" s="19" t="str">
        <f t="shared" si="64"/>
        <v/>
      </c>
      <c r="F310" s="18" t="str">
        <f t="shared" si="56"/>
        <v/>
      </c>
      <c r="G310" s="19" t="str">
        <f t="shared" si="57"/>
        <v/>
      </c>
      <c r="H310" s="18" t="str">
        <f>IF(ISNUMBER(A310),MARKAH!E307,"")</f>
        <v/>
      </c>
      <c r="I310" s="19" t="str">
        <f t="shared" si="65"/>
        <v/>
      </c>
      <c r="J310" s="18" t="str">
        <f t="shared" si="58"/>
        <v/>
      </c>
      <c r="K310" s="19" t="str">
        <f t="shared" si="59"/>
        <v/>
      </c>
      <c r="L310" s="18" t="str">
        <f>IF(ISNUMBER(A310),MARKAH!F307,"")</f>
        <v/>
      </c>
      <c r="M310" s="19" t="str">
        <f t="shared" si="66"/>
        <v/>
      </c>
      <c r="N310" s="18" t="str">
        <f t="shared" si="60"/>
        <v/>
      </c>
      <c r="O310" s="19" t="str">
        <f t="shared" si="61"/>
        <v/>
      </c>
      <c r="P310" s="19" t="str">
        <f t="shared" si="67"/>
        <v/>
      </c>
      <c r="Q310" s="18" t="str">
        <f t="shared" si="68"/>
        <v/>
      </c>
      <c r="R310" s="21" t="str">
        <f t="shared" si="62"/>
        <v/>
      </c>
      <c r="S310" s="21" t="str">
        <f t="shared" si="63"/>
        <v/>
      </c>
      <c r="T310" s="19" t="str">
        <f>IF(ISNUMBER(P310),MARKAH!H307,"")</f>
        <v/>
      </c>
      <c r="U310" s="19" t="str">
        <f>IF(ISNUMBER(P310),MARKAH!I307,"")</f>
        <v/>
      </c>
      <c r="V310" s="100" t="str">
        <f t="shared" si="69"/>
        <v/>
      </c>
    </row>
    <row r="311" spans="1:22">
      <c r="A311" s="20" t="str">
        <f>IF(ISBLANK(MARKAH!A308),"",MARKAH!A308)</f>
        <v/>
      </c>
      <c r="B311" s="20" t="str">
        <f>IF(ISBLANK(MARKAH!B308),"",MARKAH!B308)</f>
        <v/>
      </c>
      <c r="C311" s="22" t="str">
        <f>IF(ISBLANK(MARKAH!C308),"",MARKAH!C308)</f>
        <v/>
      </c>
      <c r="D311" s="20" t="str">
        <f>IF(ISNUMBER(A311),MARKAH!D308,"")</f>
        <v/>
      </c>
      <c r="E311" s="19" t="str">
        <f t="shared" si="64"/>
        <v/>
      </c>
      <c r="F311" s="18" t="str">
        <f t="shared" si="56"/>
        <v/>
      </c>
      <c r="G311" s="19" t="str">
        <f t="shared" si="57"/>
        <v/>
      </c>
      <c r="H311" s="18" t="str">
        <f>IF(ISNUMBER(A311),MARKAH!E308,"")</f>
        <v/>
      </c>
      <c r="I311" s="19" t="str">
        <f t="shared" si="65"/>
        <v/>
      </c>
      <c r="J311" s="18" t="str">
        <f t="shared" si="58"/>
        <v/>
      </c>
      <c r="K311" s="19" t="str">
        <f t="shared" si="59"/>
        <v/>
      </c>
      <c r="L311" s="18" t="str">
        <f>IF(ISNUMBER(A311),MARKAH!F308,"")</f>
        <v/>
      </c>
      <c r="M311" s="19" t="str">
        <f t="shared" si="66"/>
        <v/>
      </c>
      <c r="N311" s="18" t="str">
        <f t="shared" si="60"/>
        <v/>
      </c>
      <c r="O311" s="19" t="str">
        <f t="shared" si="61"/>
        <v/>
      </c>
      <c r="P311" s="19" t="str">
        <f t="shared" si="67"/>
        <v/>
      </c>
      <c r="Q311" s="18" t="str">
        <f t="shared" si="68"/>
        <v/>
      </c>
      <c r="R311" s="21" t="str">
        <f t="shared" si="62"/>
        <v/>
      </c>
      <c r="S311" s="21" t="str">
        <f t="shared" si="63"/>
        <v/>
      </c>
      <c r="T311" s="19" t="str">
        <f>IF(ISNUMBER(P311),MARKAH!H308,"")</f>
        <v/>
      </c>
      <c r="U311" s="19" t="str">
        <f>IF(ISNUMBER(P311),MARKAH!I308,"")</f>
        <v/>
      </c>
      <c r="V311" s="100" t="str">
        <f t="shared" si="69"/>
        <v/>
      </c>
    </row>
    <row r="312" spans="1:22">
      <c r="A312" s="20" t="str">
        <f>IF(ISBLANK(MARKAH!A309),"",MARKAH!A309)</f>
        <v/>
      </c>
      <c r="B312" s="20" t="str">
        <f>IF(ISBLANK(MARKAH!B309),"",MARKAH!B309)</f>
        <v/>
      </c>
      <c r="C312" s="22" t="str">
        <f>IF(ISBLANK(MARKAH!C309),"",MARKAH!C309)</f>
        <v/>
      </c>
      <c r="D312" s="20" t="str">
        <f>IF(ISNUMBER(A312),MARKAH!D309,"")</f>
        <v/>
      </c>
      <c r="E312" s="19" t="str">
        <f t="shared" si="64"/>
        <v/>
      </c>
      <c r="F312" s="18" t="str">
        <f t="shared" si="56"/>
        <v/>
      </c>
      <c r="G312" s="19" t="str">
        <f t="shared" si="57"/>
        <v/>
      </c>
      <c r="H312" s="18" t="str">
        <f>IF(ISNUMBER(A312),MARKAH!E309,"")</f>
        <v/>
      </c>
      <c r="I312" s="19" t="str">
        <f t="shared" si="65"/>
        <v/>
      </c>
      <c r="J312" s="18" t="str">
        <f t="shared" si="58"/>
        <v/>
      </c>
      <c r="K312" s="19" t="str">
        <f t="shared" si="59"/>
        <v/>
      </c>
      <c r="L312" s="18" t="str">
        <f>IF(ISNUMBER(A312),MARKAH!F309,"")</f>
        <v/>
      </c>
      <c r="M312" s="19" t="str">
        <f t="shared" si="66"/>
        <v/>
      </c>
      <c r="N312" s="18" t="str">
        <f t="shared" si="60"/>
        <v/>
      </c>
      <c r="O312" s="19" t="str">
        <f t="shared" si="61"/>
        <v/>
      </c>
      <c r="P312" s="19" t="str">
        <f t="shared" si="67"/>
        <v/>
      </c>
      <c r="Q312" s="18" t="str">
        <f t="shared" si="68"/>
        <v/>
      </c>
      <c r="R312" s="21" t="str">
        <f t="shared" si="62"/>
        <v/>
      </c>
      <c r="S312" s="21" t="str">
        <f t="shared" si="63"/>
        <v/>
      </c>
      <c r="T312" s="19" t="str">
        <f>IF(ISNUMBER(P312),MARKAH!H309,"")</f>
        <v/>
      </c>
      <c r="U312" s="19" t="str">
        <f>IF(ISNUMBER(P312),MARKAH!I309,"")</f>
        <v/>
      </c>
      <c r="V312" s="100" t="str">
        <f t="shared" si="69"/>
        <v/>
      </c>
    </row>
    <row r="313" spans="1:22">
      <c r="A313" s="20" t="str">
        <f>IF(ISBLANK(MARKAH!A310),"",MARKAH!A310)</f>
        <v/>
      </c>
      <c r="B313" s="20" t="str">
        <f>IF(ISBLANK(MARKAH!B310),"",MARKAH!B310)</f>
        <v/>
      </c>
      <c r="C313" s="22" t="str">
        <f>IF(ISBLANK(MARKAH!C310),"",MARKAH!C310)</f>
        <v/>
      </c>
      <c r="D313" s="20" t="str">
        <f>IF(ISNUMBER(A313),MARKAH!D310,"")</f>
        <v/>
      </c>
      <c r="E313" s="19" t="str">
        <f t="shared" si="64"/>
        <v/>
      </c>
      <c r="F313" s="18" t="str">
        <f t="shared" si="56"/>
        <v/>
      </c>
      <c r="G313" s="19" t="str">
        <f t="shared" si="57"/>
        <v/>
      </c>
      <c r="H313" s="18" t="str">
        <f>IF(ISNUMBER(A313),MARKAH!E310,"")</f>
        <v/>
      </c>
      <c r="I313" s="19" t="str">
        <f t="shared" si="65"/>
        <v/>
      </c>
      <c r="J313" s="18" t="str">
        <f t="shared" si="58"/>
        <v/>
      </c>
      <c r="K313" s="19" t="str">
        <f t="shared" si="59"/>
        <v/>
      </c>
      <c r="L313" s="18" t="str">
        <f>IF(ISNUMBER(A313),MARKAH!F310,"")</f>
        <v/>
      </c>
      <c r="M313" s="19" t="str">
        <f t="shared" si="66"/>
        <v/>
      </c>
      <c r="N313" s="18" t="str">
        <f t="shared" si="60"/>
        <v/>
      </c>
      <c r="O313" s="19" t="str">
        <f t="shared" si="61"/>
        <v/>
      </c>
      <c r="P313" s="19" t="str">
        <f t="shared" si="67"/>
        <v/>
      </c>
      <c r="Q313" s="18" t="str">
        <f t="shared" si="68"/>
        <v/>
      </c>
      <c r="R313" s="21" t="str">
        <f t="shared" si="62"/>
        <v/>
      </c>
      <c r="S313" s="21" t="str">
        <f t="shared" si="63"/>
        <v/>
      </c>
      <c r="T313" s="19" t="str">
        <f>IF(ISNUMBER(P313),MARKAH!H310,"")</f>
        <v/>
      </c>
      <c r="U313" s="19" t="str">
        <f>IF(ISNUMBER(P313),MARKAH!I310,"")</f>
        <v/>
      </c>
      <c r="V313" s="100" t="str">
        <f t="shared" si="69"/>
        <v/>
      </c>
    </row>
    <row r="314" spans="1:22">
      <c r="A314" s="20" t="str">
        <f>IF(ISBLANK(MARKAH!A311),"",MARKAH!A311)</f>
        <v/>
      </c>
      <c r="B314" s="20" t="str">
        <f>IF(ISBLANK(MARKAH!B311),"",MARKAH!B311)</f>
        <v/>
      </c>
      <c r="C314" s="22" t="str">
        <f>IF(ISBLANK(MARKAH!C311),"",MARKAH!C311)</f>
        <v/>
      </c>
      <c r="D314" s="20" t="str">
        <f>IF(ISNUMBER(A314),MARKAH!D311,"")</f>
        <v/>
      </c>
      <c r="E314" s="19" t="str">
        <f t="shared" si="64"/>
        <v/>
      </c>
      <c r="F314" s="18" t="str">
        <f t="shared" si="56"/>
        <v/>
      </c>
      <c r="G314" s="19" t="str">
        <f t="shared" si="57"/>
        <v/>
      </c>
      <c r="H314" s="18" t="str">
        <f>IF(ISNUMBER(A314),MARKAH!E311,"")</f>
        <v/>
      </c>
      <c r="I314" s="19" t="str">
        <f t="shared" si="65"/>
        <v/>
      </c>
      <c r="J314" s="18" t="str">
        <f t="shared" si="58"/>
        <v/>
      </c>
      <c r="K314" s="19" t="str">
        <f t="shared" si="59"/>
        <v/>
      </c>
      <c r="L314" s="18" t="str">
        <f>IF(ISNUMBER(A314),MARKAH!F311,"")</f>
        <v/>
      </c>
      <c r="M314" s="19" t="str">
        <f t="shared" si="66"/>
        <v/>
      </c>
      <c r="N314" s="18" t="str">
        <f t="shared" si="60"/>
        <v/>
      </c>
      <c r="O314" s="19" t="str">
        <f t="shared" si="61"/>
        <v/>
      </c>
      <c r="P314" s="19" t="str">
        <f t="shared" si="67"/>
        <v/>
      </c>
      <c r="Q314" s="18" t="str">
        <f t="shared" si="68"/>
        <v/>
      </c>
      <c r="R314" s="21" t="str">
        <f t="shared" si="62"/>
        <v/>
      </c>
      <c r="S314" s="21" t="str">
        <f t="shared" si="63"/>
        <v/>
      </c>
      <c r="T314" s="19" t="str">
        <f>IF(ISNUMBER(P314),MARKAH!H311,"")</f>
        <v/>
      </c>
      <c r="U314" s="19" t="str">
        <f>IF(ISNUMBER(P314),MARKAH!I311,"")</f>
        <v/>
      </c>
      <c r="V314" s="100" t="str">
        <f t="shared" si="69"/>
        <v/>
      </c>
    </row>
    <row r="315" spans="1:22">
      <c r="A315" s="20" t="str">
        <f>IF(ISBLANK(MARKAH!A312),"",MARKAH!A312)</f>
        <v/>
      </c>
      <c r="B315" s="20" t="str">
        <f>IF(ISBLANK(MARKAH!B312),"",MARKAH!B312)</f>
        <v/>
      </c>
      <c r="C315" s="22" t="str">
        <f>IF(ISBLANK(MARKAH!C312),"",MARKAH!C312)</f>
        <v/>
      </c>
      <c r="D315" s="20" t="str">
        <f>IF(ISNUMBER(A315),MARKAH!D312,"")</f>
        <v/>
      </c>
      <c r="E315" s="19" t="str">
        <f t="shared" si="64"/>
        <v/>
      </c>
      <c r="F315" s="18" t="str">
        <f t="shared" si="56"/>
        <v/>
      </c>
      <c r="G315" s="19" t="str">
        <f t="shared" si="57"/>
        <v/>
      </c>
      <c r="H315" s="18" t="str">
        <f>IF(ISNUMBER(A315),MARKAH!E312,"")</f>
        <v/>
      </c>
      <c r="I315" s="19" t="str">
        <f t="shared" si="65"/>
        <v/>
      </c>
      <c r="J315" s="18" t="str">
        <f t="shared" si="58"/>
        <v/>
      </c>
      <c r="K315" s="19" t="str">
        <f t="shared" si="59"/>
        <v/>
      </c>
      <c r="L315" s="18" t="str">
        <f>IF(ISNUMBER(A315),MARKAH!F312,"")</f>
        <v/>
      </c>
      <c r="M315" s="19" t="str">
        <f t="shared" si="66"/>
        <v/>
      </c>
      <c r="N315" s="18" t="str">
        <f t="shared" si="60"/>
        <v/>
      </c>
      <c r="O315" s="19" t="str">
        <f t="shared" si="61"/>
        <v/>
      </c>
      <c r="P315" s="19" t="str">
        <f t="shared" si="67"/>
        <v/>
      </c>
      <c r="Q315" s="18" t="str">
        <f t="shared" si="68"/>
        <v/>
      </c>
      <c r="R315" s="21" t="str">
        <f t="shared" si="62"/>
        <v/>
      </c>
      <c r="S315" s="21" t="str">
        <f t="shared" si="63"/>
        <v/>
      </c>
      <c r="T315" s="19" t="str">
        <f>IF(ISNUMBER(P315),MARKAH!H312,"")</f>
        <v/>
      </c>
      <c r="U315" s="19" t="str">
        <f>IF(ISNUMBER(P315),MARKAH!I312,"")</f>
        <v/>
      </c>
      <c r="V315" s="100" t="str">
        <f t="shared" si="69"/>
        <v/>
      </c>
    </row>
    <row r="316" spans="1:22">
      <c r="A316" s="20" t="str">
        <f>IF(ISBLANK(MARKAH!A313),"",MARKAH!A313)</f>
        <v/>
      </c>
      <c r="B316" s="20" t="str">
        <f>IF(ISBLANK(MARKAH!B313),"",MARKAH!B313)</f>
        <v/>
      </c>
      <c r="C316" s="22" t="str">
        <f>IF(ISBLANK(MARKAH!C313),"",MARKAH!C313)</f>
        <v/>
      </c>
      <c r="D316" s="20" t="str">
        <f>IF(ISNUMBER(A316),MARKAH!D313,"")</f>
        <v/>
      </c>
      <c r="E316" s="19" t="str">
        <f t="shared" si="64"/>
        <v/>
      </c>
      <c r="F316" s="18" t="str">
        <f t="shared" si="56"/>
        <v/>
      </c>
      <c r="G316" s="19" t="str">
        <f t="shared" si="57"/>
        <v/>
      </c>
      <c r="H316" s="18" t="str">
        <f>IF(ISNUMBER(A316),MARKAH!E313,"")</f>
        <v/>
      </c>
      <c r="I316" s="19" t="str">
        <f t="shared" si="65"/>
        <v/>
      </c>
      <c r="J316" s="18" t="str">
        <f t="shared" si="58"/>
        <v/>
      </c>
      <c r="K316" s="19" t="str">
        <f t="shared" si="59"/>
        <v/>
      </c>
      <c r="L316" s="18" t="str">
        <f>IF(ISNUMBER(A316),MARKAH!F313,"")</f>
        <v/>
      </c>
      <c r="M316" s="19" t="str">
        <f t="shared" si="66"/>
        <v/>
      </c>
      <c r="N316" s="18" t="str">
        <f t="shared" si="60"/>
        <v/>
      </c>
      <c r="O316" s="19" t="str">
        <f t="shared" si="61"/>
        <v/>
      </c>
      <c r="P316" s="19" t="str">
        <f t="shared" si="67"/>
        <v/>
      </c>
      <c r="Q316" s="18" t="str">
        <f t="shared" si="68"/>
        <v/>
      </c>
      <c r="R316" s="21" t="str">
        <f t="shared" si="62"/>
        <v/>
      </c>
      <c r="S316" s="21" t="str">
        <f t="shared" si="63"/>
        <v/>
      </c>
      <c r="T316" s="19" t="str">
        <f>IF(ISNUMBER(P316),MARKAH!H313,"")</f>
        <v/>
      </c>
      <c r="U316" s="19" t="str">
        <f>IF(ISNUMBER(P316),MARKAH!I313,"")</f>
        <v/>
      </c>
      <c r="V316" s="100" t="str">
        <f t="shared" si="69"/>
        <v/>
      </c>
    </row>
    <row r="317" spans="1:22">
      <c r="A317" s="20" t="str">
        <f>IF(ISBLANK(MARKAH!A314),"",MARKAH!A314)</f>
        <v/>
      </c>
      <c r="B317" s="20" t="str">
        <f>IF(ISBLANK(MARKAH!B314),"",MARKAH!B314)</f>
        <v/>
      </c>
      <c r="C317" s="22" t="str">
        <f>IF(ISBLANK(MARKAH!C314),"",MARKAH!C314)</f>
        <v/>
      </c>
      <c r="D317" s="20" t="str">
        <f>IF(ISNUMBER(A317),MARKAH!D314,"")</f>
        <v/>
      </c>
      <c r="E317" s="19" t="str">
        <f t="shared" si="64"/>
        <v/>
      </c>
      <c r="F317" s="18" t="str">
        <f t="shared" si="56"/>
        <v/>
      </c>
      <c r="G317" s="19" t="str">
        <f t="shared" si="57"/>
        <v/>
      </c>
      <c r="H317" s="18" t="str">
        <f>IF(ISNUMBER(A317),MARKAH!E314,"")</f>
        <v/>
      </c>
      <c r="I317" s="19" t="str">
        <f t="shared" si="65"/>
        <v/>
      </c>
      <c r="J317" s="18" t="str">
        <f t="shared" si="58"/>
        <v/>
      </c>
      <c r="K317" s="19" t="str">
        <f t="shared" si="59"/>
        <v/>
      </c>
      <c r="L317" s="18" t="str">
        <f>IF(ISNUMBER(A317),MARKAH!F314,"")</f>
        <v/>
      </c>
      <c r="M317" s="19" t="str">
        <f t="shared" si="66"/>
        <v/>
      </c>
      <c r="N317" s="18" t="str">
        <f t="shared" si="60"/>
        <v/>
      </c>
      <c r="O317" s="19" t="str">
        <f t="shared" si="61"/>
        <v/>
      </c>
      <c r="P317" s="19" t="str">
        <f t="shared" si="67"/>
        <v/>
      </c>
      <c r="Q317" s="18" t="str">
        <f t="shared" si="68"/>
        <v/>
      </c>
      <c r="R317" s="21" t="str">
        <f t="shared" si="62"/>
        <v/>
      </c>
      <c r="S317" s="21" t="str">
        <f t="shared" si="63"/>
        <v/>
      </c>
      <c r="T317" s="19" t="str">
        <f>IF(ISNUMBER(P317),MARKAH!H314,"")</f>
        <v/>
      </c>
      <c r="U317" s="19" t="str">
        <f>IF(ISNUMBER(P317),MARKAH!I314,"")</f>
        <v/>
      </c>
      <c r="V317" s="100" t="str">
        <f t="shared" si="69"/>
        <v/>
      </c>
    </row>
    <row r="318" spans="1:22">
      <c r="A318" s="20" t="str">
        <f>IF(ISBLANK(MARKAH!A315),"",MARKAH!A315)</f>
        <v/>
      </c>
      <c r="B318" s="20" t="str">
        <f>IF(ISBLANK(MARKAH!B315),"",MARKAH!B315)</f>
        <v/>
      </c>
      <c r="C318" s="22" t="str">
        <f>IF(ISBLANK(MARKAH!C315),"",MARKAH!C315)</f>
        <v/>
      </c>
      <c r="D318" s="20" t="str">
        <f>IF(ISNUMBER(A318),MARKAH!D315,"")</f>
        <v/>
      </c>
      <c r="E318" s="19" t="str">
        <f t="shared" si="64"/>
        <v/>
      </c>
      <c r="F318" s="18" t="str">
        <f t="shared" si="56"/>
        <v/>
      </c>
      <c r="G318" s="19" t="str">
        <f t="shared" si="57"/>
        <v/>
      </c>
      <c r="H318" s="18" t="str">
        <f>IF(ISNUMBER(A318),MARKAH!E315,"")</f>
        <v/>
      </c>
      <c r="I318" s="19" t="str">
        <f t="shared" si="65"/>
        <v/>
      </c>
      <c r="J318" s="18" t="str">
        <f t="shared" si="58"/>
        <v/>
      </c>
      <c r="K318" s="19" t="str">
        <f t="shared" si="59"/>
        <v/>
      </c>
      <c r="L318" s="18" t="str">
        <f>IF(ISNUMBER(A318),MARKAH!F315,"")</f>
        <v/>
      </c>
      <c r="M318" s="19" t="str">
        <f t="shared" si="66"/>
        <v/>
      </c>
      <c r="N318" s="18" t="str">
        <f t="shared" si="60"/>
        <v/>
      </c>
      <c r="O318" s="19" t="str">
        <f t="shared" si="61"/>
        <v/>
      </c>
      <c r="P318" s="19" t="str">
        <f t="shared" si="67"/>
        <v/>
      </c>
      <c r="Q318" s="18" t="str">
        <f t="shared" si="68"/>
        <v/>
      </c>
      <c r="R318" s="21" t="str">
        <f t="shared" si="62"/>
        <v/>
      </c>
      <c r="S318" s="21" t="str">
        <f t="shared" si="63"/>
        <v/>
      </c>
      <c r="T318" s="19" t="str">
        <f>IF(ISNUMBER(P318),MARKAH!H315,"")</f>
        <v/>
      </c>
      <c r="U318" s="19" t="str">
        <f>IF(ISNUMBER(P318),MARKAH!I315,"")</f>
        <v/>
      </c>
      <c r="V318" s="100" t="str">
        <f t="shared" si="69"/>
        <v/>
      </c>
    </row>
    <row r="319" spans="1:22">
      <c r="A319" s="20" t="str">
        <f>IF(ISBLANK(MARKAH!A316),"",MARKAH!A316)</f>
        <v/>
      </c>
      <c r="B319" s="20" t="str">
        <f>IF(ISBLANK(MARKAH!B316),"",MARKAH!B316)</f>
        <v/>
      </c>
      <c r="C319" s="22" t="str">
        <f>IF(ISBLANK(MARKAH!C316),"",MARKAH!C316)</f>
        <v/>
      </c>
      <c r="D319" s="20" t="str">
        <f>IF(ISNUMBER(A319),MARKAH!D316,"")</f>
        <v/>
      </c>
      <c r="E319" s="19" t="str">
        <f t="shared" si="64"/>
        <v/>
      </c>
      <c r="F319" s="18" t="str">
        <f t="shared" si="56"/>
        <v/>
      </c>
      <c r="G319" s="19" t="str">
        <f t="shared" si="57"/>
        <v/>
      </c>
      <c r="H319" s="18" t="str">
        <f>IF(ISNUMBER(A319),MARKAH!E316,"")</f>
        <v/>
      </c>
      <c r="I319" s="19" t="str">
        <f t="shared" si="65"/>
        <v/>
      </c>
      <c r="J319" s="18" t="str">
        <f t="shared" si="58"/>
        <v/>
      </c>
      <c r="K319" s="19" t="str">
        <f t="shared" si="59"/>
        <v/>
      </c>
      <c r="L319" s="18" t="str">
        <f>IF(ISNUMBER(A319),MARKAH!F316,"")</f>
        <v/>
      </c>
      <c r="M319" s="19" t="str">
        <f t="shared" si="66"/>
        <v/>
      </c>
      <c r="N319" s="18" t="str">
        <f t="shared" si="60"/>
        <v/>
      </c>
      <c r="O319" s="19" t="str">
        <f t="shared" si="61"/>
        <v/>
      </c>
      <c r="P319" s="19" t="str">
        <f t="shared" si="67"/>
        <v/>
      </c>
      <c r="Q319" s="18" t="str">
        <f t="shared" si="68"/>
        <v/>
      </c>
      <c r="R319" s="21" t="str">
        <f t="shared" si="62"/>
        <v/>
      </c>
      <c r="S319" s="21" t="str">
        <f t="shared" si="63"/>
        <v/>
      </c>
      <c r="T319" s="19" t="str">
        <f>IF(ISNUMBER(P319),MARKAH!H316,"")</f>
        <v/>
      </c>
      <c r="U319" s="19" t="str">
        <f>IF(ISNUMBER(P319),MARKAH!I316,"")</f>
        <v/>
      </c>
      <c r="V319" s="100" t="str">
        <f t="shared" si="69"/>
        <v/>
      </c>
    </row>
    <row r="320" spans="1:22">
      <c r="A320" s="20" t="str">
        <f>IF(ISBLANK(MARKAH!A317),"",MARKAH!A317)</f>
        <v/>
      </c>
      <c r="B320" s="20" t="str">
        <f>IF(ISBLANK(MARKAH!B317),"",MARKAH!B317)</f>
        <v/>
      </c>
      <c r="C320" s="22" t="str">
        <f>IF(ISBLANK(MARKAH!C317),"",MARKAH!C317)</f>
        <v/>
      </c>
      <c r="D320" s="20" t="str">
        <f>IF(ISNUMBER(A320),MARKAH!D317,"")</f>
        <v/>
      </c>
      <c r="E320" s="19" t="str">
        <f t="shared" si="64"/>
        <v/>
      </c>
      <c r="F320" s="18" t="str">
        <f t="shared" si="56"/>
        <v/>
      </c>
      <c r="G320" s="19" t="str">
        <f t="shared" si="57"/>
        <v/>
      </c>
      <c r="H320" s="18" t="str">
        <f>IF(ISNUMBER(A320),MARKAH!E317,"")</f>
        <v/>
      </c>
      <c r="I320" s="19" t="str">
        <f t="shared" si="65"/>
        <v/>
      </c>
      <c r="J320" s="18" t="str">
        <f t="shared" si="58"/>
        <v/>
      </c>
      <c r="K320" s="19" t="str">
        <f t="shared" si="59"/>
        <v/>
      </c>
      <c r="L320" s="18" t="str">
        <f>IF(ISNUMBER(A320),MARKAH!F317,"")</f>
        <v/>
      </c>
      <c r="M320" s="19" t="str">
        <f t="shared" si="66"/>
        <v/>
      </c>
      <c r="N320" s="18" t="str">
        <f t="shared" si="60"/>
        <v/>
      </c>
      <c r="O320" s="19" t="str">
        <f t="shared" si="61"/>
        <v/>
      </c>
      <c r="P320" s="19" t="str">
        <f t="shared" si="67"/>
        <v/>
      </c>
      <c r="Q320" s="18" t="str">
        <f t="shared" si="68"/>
        <v/>
      </c>
      <c r="R320" s="21" t="str">
        <f t="shared" si="62"/>
        <v/>
      </c>
      <c r="S320" s="21" t="str">
        <f t="shared" si="63"/>
        <v/>
      </c>
      <c r="T320" s="19" t="str">
        <f>IF(ISNUMBER(P320),MARKAH!H317,"")</f>
        <v/>
      </c>
      <c r="U320" s="19" t="str">
        <f>IF(ISNUMBER(P320),MARKAH!I317,"")</f>
        <v/>
      </c>
      <c r="V320" s="100" t="str">
        <f t="shared" si="69"/>
        <v/>
      </c>
    </row>
    <row r="321" spans="1:22">
      <c r="A321" s="20" t="str">
        <f>IF(ISBLANK(MARKAH!A318),"",MARKAH!A318)</f>
        <v/>
      </c>
      <c r="B321" s="20" t="str">
        <f>IF(ISBLANK(MARKAH!B318),"",MARKAH!B318)</f>
        <v/>
      </c>
      <c r="C321" s="22" t="str">
        <f>IF(ISBLANK(MARKAH!C318),"",MARKAH!C318)</f>
        <v/>
      </c>
      <c r="D321" s="20" t="str">
        <f>IF(ISNUMBER(A321),MARKAH!D318,"")</f>
        <v/>
      </c>
      <c r="E321" s="19" t="str">
        <f t="shared" si="64"/>
        <v/>
      </c>
      <c r="F321" s="18" t="str">
        <f t="shared" si="56"/>
        <v/>
      </c>
      <c r="G321" s="19" t="str">
        <f t="shared" si="57"/>
        <v/>
      </c>
      <c r="H321" s="18" t="str">
        <f>IF(ISNUMBER(A321),MARKAH!E318,"")</f>
        <v/>
      </c>
      <c r="I321" s="19" t="str">
        <f t="shared" si="65"/>
        <v/>
      </c>
      <c r="J321" s="18" t="str">
        <f t="shared" si="58"/>
        <v/>
      </c>
      <c r="K321" s="19" t="str">
        <f t="shared" si="59"/>
        <v/>
      </c>
      <c r="L321" s="18" t="str">
        <f>IF(ISNUMBER(A321),MARKAH!F318,"")</f>
        <v/>
      </c>
      <c r="M321" s="19" t="str">
        <f t="shared" si="66"/>
        <v/>
      </c>
      <c r="N321" s="18" t="str">
        <f t="shared" si="60"/>
        <v/>
      </c>
      <c r="O321" s="19" t="str">
        <f t="shared" si="61"/>
        <v/>
      </c>
      <c r="P321" s="19" t="str">
        <f t="shared" si="67"/>
        <v/>
      </c>
      <c r="Q321" s="18" t="str">
        <f t="shared" si="68"/>
        <v/>
      </c>
      <c r="R321" s="21" t="str">
        <f t="shared" si="62"/>
        <v/>
      </c>
      <c r="S321" s="21" t="str">
        <f t="shared" si="63"/>
        <v/>
      </c>
      <c r="T321" s="19" t="str">
        <f>IF(ISNUMBER(P321),MARKAH!H318,"")</f>
        <v/>
      </c>
      <c r="U321" s="19" t="str">
        <f>IF(ISNUMBER(P321),MARKAH!I318,"")</f>
        <v/>
      </c>
      <c r="V321" s="100" t="str">
        <f t="shared" si="69"/>
        <v/>
      </c>
    </row>
    <row r="322" spans="1:22">
      <c r="A322" s="20" t="str">
        <f>IF(ISBLANK(MARKAH!A319),"",MARKAH!A319)</f>
        <v/>
      </c>
      <c r="B322" s="20" t="str">
        <f>IF(ISBLANK(MARKAH!B319),"",MARKAH!B319)</f>
        <v/>
      </c>
      <c r="C322" s="22" t="str">
        <f>IF(ISBLANK(MARKAH!C319),"",MARKAH!C319)</f>
        <v/>
      </c>
      <c r="D322" s="20" t="str">
        <f>IF(ISNUMBER(A322),MARKAH!D319,"")</f>
        <v/>
      </c>
      <c r="E322" s="19" t="str">
        <f t="shared" si="64"/>
        <v/>
      </c>
      <c r="F322" s="18" t="str">
        <f t="shared" si="56"/>
        <v/>
      </c>
      <c r="G322" s="19" t="str">
        <f t="shared" si="57"/>
        <v/>
      </c>
      <c r="H322" s="18" t="str">
        <f>IF(ISNUMBER(A322),MARKAH!E319,"")</f>
        <v/>
      </c>
      <c r="I322" s="19" t="str">
        <f t="shared" si="65"/>
        <v/>
      </c>
      <c r="J322" s="18" t="str">
        <f t="shared" si="58"/>
        <v/>
      </c>
      <c r="K322" s="19" t="str">
        <f t="shared" si="59"/>
        <v/>
      </c>
      <c r="L322" s="18" t="str">
        <f>IF(ISNUMBER(A322),MARKAH!F319,"")</f>
        <v/>
      </c>
      <c r="M322" s="19" t="str">
        <f t="shared" si="66"/>
        <v/>
      </c>
      <c r="N322" s="18" t="str">
        <f t="shared" si="60"/>
        <v/>
      </c>
      <c r="O322" s="19" t="str">
        <f t="shared" si="61"/>
        <v/>
      </c>
      <c r="P322" s="19" t="str">
        <f t="shared" si="67"/>
        <v/>
      </c>
      <c r="Q322" s="18" t="str">
        <f t="shared" si="68"/>
        <v/>
      </c>
      <c r="R322" s="21" t="str">
        <f t="shared" si="62"/>
        <v/>
      </c>
      <c r="S322" s="21" t="str">
        <f t="shared" si="63"/>
        <v/>
      </c>
      <c r="T322" s="19" t="str">
        <f>IF(ISNUMBER(P322),MARKAH!H319,"")</f>
        <v/>
      </c>
      <c r="U322" s="19" t="str">
        <f>IF(ISNUMBER(P322),MARKAH!I319,"")</f>
        <v/>
      </c>
      <c r="V322" s="100" t="str">
        <f t="shared" si="69"/>
        <v/>
      </c>
    </row>
    <row r="323" spans="1:22">
      <c r="A323" s="20" t="str">
        <f>IF(ISBLANK(MARKAH!A320),"",MARKAH!A320)</f>
        <v/>
      </c>
      <c r="B323" s="20" t="str">
        <f>IF(ISBLANK(MARKAH!B320),"",MARKAH!B320)</f>
        <v/>
      </c>
      <c r="C323" s="22" t="str">
        <f>IF(ISBLANK(MARKAH!C320),"",MARKAH!C320)</f>
        <v/>
      </c>
      <c r="D323" s="20" t="str">
        <f>IF(ISNUMBER(A323),MARKAH!D320,"")</f>
        <v/>
      </c>
      <c r="E323" s="19" t="str">
        <f t="shared" si="64"/>
        <v/>
      </c>
      <c r="F323" s="18" t="str">
        <f t="shared" si="56"/>
        <v/>
      </c>
      <c r="G323" s="19" t="str">
        <f t="shared" si="57"/>
        <v/>
      </c>
      <c r="H323" s="18" t="str">
        <f>IF(ISNUMBER(A323),MARKAH!E320,"")</f>
        <v/>
      </c>
      <c r="I323" s="19" t="str">
        <f t="shared" si="65"/>
        <v/>
      </c>
      <c r="J323" s="18" t="str">
        <f t="shared" si="58"/>
        <v/>
      </c>
      <c r="K323" s="19" t="str">
        <f t="shared" si="59"/>
        <v/>
      </c>
      <c r="L323" s="18" t="str">
        <f>IF(ISNUMBER(A323),MARKAH!F320,"")</f>
        <v/>
      </c>
      <c r="M323" s="19" t="str">
        <f t="shared" si="66"/>
        <v/>
      </c>
      <c r="N323" s="18" t="str">
        <f t="shared" si="60"/>
        <v/>
      </c>
      <c r="O323" s="19" t="str">
        <f t="shared" si="61"/>
        <v/>
      </c>
      <c r="P323" s="19" t="str">
        <f t="shared" si="67"/>
        <v/>
      </c>
      <c r="Q323" s="18" t="str">
        <f t="shared" si="68"/>
        <v/>
      </c>
      <c r="R323" s="21" t="str">
        <f t="shared" si="62"/>
        <v/>
      </c>
      <c r="S323" s="21" t="str">
        <f t="shared" si="63"/>
        <v/>
      </c>
      <c r="T323" s="19" t="str">
        <f>IF(ISNUMBER(P323),MARKAH!H320,"")</f>
        <v/>
      </c>
      <c r="U323" s="19" t="str">
        <f>IF(ISNUMBER(P323),MARKAH!I320,"")</f>
        <v/>
      </c>
      <c r="V323" s="100" t="str">
        <f t="shared" si="69"/>
        <v/>
      </c>
    </row>
    <row r="324" spans="1:22">
      <c r="A324" s="20" t="str">
        <f>IF(ISBLANK(MARKAH!A321),"",MARKAH!A321)</f>
        <v/>
      </c>
      <c r="B324" s="20" t="str">
        <f>IF(ISBLANK(MARKAH!B321),"",MARKAH!B321)</f>
        <v/>
      </c>
      <c r="C324" s="22" t="str">
        <f>IF(ISBLANK(MARKAH!C321),"",MARKAH!C321)</f>
        <v/>
      </c>
      <c r="D324" s="20" t="str">
        <f>IF(ISNUMBER(A324),MARKAH!D321,"")</f>
        <v/>
      </c>
      <c r="E324" s="19" t="str">
        <f t="shared" si="64"/>
        <v/>
      </c>
      <c r="F324" s="18" t="str">
        <f t="shared" si="56"/>
        <v/>
      </c>
      <c r="G324" s="19" t="str">
        <f t="shared" si="57"/>
        <v/>
      </c>
      <c r="H324" s="18" t="str">
        <f>IF(ISNUMBER(A324),MARKAH!E321,"")</f>
        <v/>
      </c>
      <c r="I324" s="19" t="str">
        <f t="shared" si="65"/>
        <v/>
      </c>
      <c r="J324" s="18" t="str">
        <f t="shared" si="58"/>
        <v/>
      </c>
      <c r="K324" s="19" t="str">
        <f t="shared" si="59"/>
        <v/>
      </c>
      <c r="L324" s="18" t="str">
        <f>IF(ISNUMBER(A324),MARKAH!F321,"")</f>
        <v/>
      </c>
      <c r="M324" s="19" t="str">
        <f t="shared" si="66"/>
        <v/>
      </c>
      <c r="N324" s="18" t="str">
        <f t="shared" si="60"/>
        <v/>
      </c>
      <c r="O324" s="19" t="str">
        <f t="shared" si="61"/>
        <v/>
      </c>
      <c r="P324" s="19" t="str">
        <f t="shared" si="67"/>
        <v/>
      </c>
      <c r="Q324" s="18" t="str">
        <f t="shared" si="68"/>
        <v/>
      </c>
      <c r="R324" s="21" t="str">
        <f t="shared" si="62"/>
        <v/>
      </c>
      <c r="S324" s="21" t="str">
        <f t="shared" si="63"/>
        <v/>
      </c>
      <c r="T324" s="19" t="str">
        <f>IF(ISNUMBER(P324),MARKAH!H321,"")</f>
        <v/>
      </c>
      <c r="U324" s="19" t="str">
        <f>IF(ISNUMBER(P324),MARKAH!I321,"")</f>
        <v/>
      </c>
      <c r="V324" s="100" t="str">
        <f t="shared" si="69"/>
        <v/>
      </c>
    </row>
    <row r="325" spans="1:22">
      <c r="A325" s="20" t="str">
        <f>IF(ISBLANK(MARKAH!A322),"",MARKAH!A322)</f>
        <v/>
      </c>
      <c r="B325" s="20" t="str">
        <f>IF(ISBLANK(MARKAH!B322),"",MARKAH!B322)</f>
        <v/>
      </c>
      <c r="C325" s="22" t="str">
        <f>IF(ISBLANK(MARKAH!C322),"",MARKAH!C322)</f>
        <v/>
      </c>
      <c r="D325" s="20" t="str">
        <f>IF(ISNUMBER(A325),MARKAH!D322,"")</f>
        <v/>
      </c>
      <c r="E325" s="19" t="str">
        <f t="shared" si="64"/>
        <v/>
      </c>
      <c r="F325" s="18" t="str">
        <f t="shared" si="56"/>
        <v/>
      </c>
      <c r="G325" s="19" t="str">
        <f t="shared" si="57"/>
        <v/>
      </c>
      <c r="H325" s="18" t="str">
        <f>IF(ISNUMBER(A325),MARKAH!E322,"")</f>
        <v/>
      </c>
      <c r="I325" s="19" t="str">
        <f t="shared" si="65"/>
        <v/>
      </c>
      <c r="J325" s="18" t="str">
        <f t="shared" si="58"/>
        <v/>
      </c>
      <c r="K325" s="19" t="str">
        <f t="shared" si="59"/>
        <v/>
      </c>
      <c r="L325" s="18" t="str">
        <f>IF(ISNUMBER(A325),MARKAH!F322,"")</f>
        <v/>
      </c>
      <c r="M325" s="19" t="str">
        <f t="shared" si="66"/>
        <v/>
      </c>
      <c r="N325" s="18" t="str">
        <f t="shared" si="60"/>
        <v/>
      </c>
      <c r="O325" s="19" t="str">
        <f t="shared" si="61"/>
        <v/>
      </c>
      <c r="P325" s="19" t="str">
        <f t="shared" si="67"/>
        <v/>
      </c>
      <c r="Q325" s="18" t="str">
        <f t="shared" si="68"/>
        <v/>
      </c>
      <c r="R325" s="21" t="str">
        <f t="shared" si="62"/>
        <v/>
      </c>
      <c r="S325" s="21" t="str">
        <f t="shared" si="63"/>
        <v/>
      </c>
      <c r="T325" s="19" t="str">
        <f>IF(ISNUMBER(P325),MARKAH!H322,"")</f>
        <v/>
      </c>
      <c r="U325" s="19" t="str">
        <f>IF(ISNUMBER(P325),MARKAH!I322,"")</f>
        <v/>
      </c>
      <c r="V325" s="100" t="str">
        <f t="shared" si="69"/>
        <v/>
      </c>
    </row>
    <row r="326" spans="1:22">
      <c r="A326" s="20" t="str">
        <f>IF(ISBLANK(MARKAH!A323),"",MARKAH!A323)</f>
        <v/>
      </c>
      <c r="B326" s="20" t="str">
        <f>IF(ISBLANK(MARKAH!B323),"",MARKAH!B323)</f>
        <v/>
      </c>
      <c r="C326" s="22" t="str">
        <f>IF(ISBLANK(MARKAH!C323),"",MARKAH!C323)</f>
        <v/>
      </c>
      <c r="D326" s="20" t="str">
        <f>IF(ISNUMBER(A326),MARKAH!D323,"")</f>
        <v/>
      </c>
      <c r="E326" s="19" t="str">
        <f t="shared" si="64"/>
        <v/>
      </c>
      <c r="F326" s="18" t="str">
        <f t="shared" si="56"/>
        <v/>
      </c>
      <c r="G326" s="19" t="str">
        <f t="shared" si="57"/>
        <v/>
      </c>
      <c r="H326" s="18" t="str">
        <f>IF(ISNUMBER(A326),MARKAH!E323,"")</f>
        <v/>
      </c>
      <c r="I326" s="19" t="str">
        <f t="shared" si="65"/>
        <v/>
      </c>
      <c r="J326" s="18" t="str">
        <f t="shared" si="58"/>
        <v/>
      </c>
      <c r="K326" s="19" t="str">
        <f t="shared" si="59"/>
        <v/>
      </c>
      <c r="L326" s="18" t="str">
        <f>IF(ISNUMBER(A326),MARKAH!F323,"")</f>
        <v/>
      </c>
      <c r="M326" s="19" t="str">
        <f t="shared" si="66"/>
        <v/>
      </c>
      <c r="N326" s="18" t="str">
        <f t="shared" si="60"/>
        <v/>
      </c>
      <c r="O326" s="19" t="str">
        <f t="shared" si="61"/>
        <v/>
      </c>
      <c r="P326" s="19" t="str">
        <f t="shared" si="67"/>
        <v/>
      </c>
      <c r="Q326" s="18" t="str">
        <f t="shared" si="68"/>
        <v/>
      </c>
      <c r="R326" s="21" t="str">
        <f t="shared" si="62"/>
        <v/>
      </c>
      <c r="S326" s="21" t="str">
        <f t="shared" si="63"/>
        <v/>
      </c>
      <c r="T326" s="19" t="str">
        <f>IF(ISNUMBER(P326),MARKAH!H323,"")</f>
        <v/>
      </c>
      <c r="U326" s="19" t="str">
        <f>IF(ISNUMBER(P326),MARKAH!I323,"")</f>
        <v/>
      </c>
      <c r="V326" s="100" t="str">
        <f t="shared" si="69"/>
        <v/>
      </c>
    </row>
    <row r="327" spans="1:22">
      <c r="A327" s="20" t="str">
        <f>IF(ISBLANK(MARKAH!A324),"",MARKAH!A324)</f>
        <v/>
      </c>
      <c r="B327" s="20" t="str">
        <f>IF(ISBLANK(MARKAH!B324),"",MARKAH!B324)</f>
        <v/>
      </c>
      <c r="C327" s="22" t="str">
        <f>IF(ISBLANK(MARKAH!C324),"",MARKAH!C324)</f>
        <v/>
      </c>
      <c r="D327" s="20" t="str">
        <f>IF(ISNUMBER(A327),MARKAH!D324,"")</f>
        <v/>
      </c>
      <c r="E327" s="19" t="str">
        <f t="shared" si="64"/>
        <v/>
      </c>
      <c r="F327" s="18" t="str">
        <f t="shared" si="56"/>
        <v/>
      </c>
      <c r="G327" s="19" t="str">
        <f t="shared" si="57"/>
        <v/>
      </c>
      <c r="H327" s="18" t="str">
        <f>IF(ISNUMBER(A327),MARKAH!E324,"")</f>
        <v/>
      </c>
      <c r="I327" s="19" t="str">
        <f t="shared" si="65"/>
        <v/>
      </c>
      <c r="J327" s="18" t="str">
        <f t="shared" si="58"/>
        <v/>
      </c>
      <c r="K327" s="19" t="str">
        <f t="shared" si="59"/>
        <v/>
      </c>
      <c r="L327" s="18" t="str">
        <f>IF(ISNUMBER(A327),MARKAH!F324,"")</f>
        <v/>
      </c>
      <c r="M327" s="19" t="str">
        <f t="shared" si="66"/>
        <v/>
      </c>
      <c r="N327" s="18" t="str">
        <f t="shared" si="60"/>
        <v/>
      </c>
      <c r="O327" s="19" t="str">
        <f t="shared" si="61"/>
        <v/>
      </c>
      <c r="P327" s="19" t="str">
        <f t="shared" si="67"/>
        <v/>
      </c>
      <c r="Q327" s="18" t="str">
        <f t="shared" si="68"/>
        <v/>
      </c>
      <c r="R327" s="21" t="str">
        <f t="shared" si="62"/>
        <v/>
      </c>
      <c r="S327" s="21" t="str">
        <f t="shared" si="63"/>
        <v/>
      </c>
      <c r="T327" s="19" t="str">
        <f>IF(ISNUMBER(P327),MARKAH!H324,"")</f>
        <v/>
      </c>
      <c r="U327" s="19" t="str">
        <f>IF(ISNUMBER(P327),MARKAH!I324,"")</f>
        <v/>
      </c>
      <c r="V327" s="100" t="str">
        <f t="shared" si="69"/>
        <v/>
      </c>
    </row>
    <row r="328" spans="1:22">
      <c r="A328" s="20" t="str">
        <f>IF(ISBLANK(MARKAH!A325),"",MARKAH!A325)</f>
        <v/>
      </c>
      <c r="B328" s="20" t="str">
        <f>IF(ISBLANK(MARKAH!B325),"",MARKAH!B325)</f>
        <v/>
      </c>
      <c r="C328" s="22" t="str">
        <f>IF(ISBLANK(MARKAH!C325),"",MARKAH!C325)</f>
        <v/>
      </c>
      <c r="D328" s="20" t="str">
        <f>IF(ISNUMBER(A328),MARKAH!D325,"")</f>
        <v/>
      </c>
      <c r="E328" s="19" t="str">
        <f t="shared" si="64"/>
        <v/>
      </c>
      <c r="F328" s="18" t="str">
        <f t="shared" si="56"/>
        <v/>
      </c>
      <c r="G328" s="19" t="str">
        <f t="shared" si="57"/>
        <v/>
      </c>
      <c r="H328" s="18" t="str">
        <f>IF(ISNUMBER(A328),MARKAH!E325,"")</f>
        <v/>
      </c>
      <c r="I328" s="19" t="str">
        <f t="shared" si="65"/>
        <v/>
      </c>
      <c r="J328" s="18" t="str">
        <f t="shared" si="58"/>
        <v/>
      </c>
      <c r="K328" s="19" t="str">
        <f t="shared" si="59"/>
        <v/>
      </c>
      <c r="L328" s="18" t="str">
        <f>IF(ISNUMBER(A328),MARKAH!F325,"")</f>
        <v/>
      </c>
      <c r="M328" s="19" t="str">
        <f t="shared" si="66"/>
        <v/>
      </c>
      <c r="N328" s="18" t="str">
        <f t="shared" si="60"/>
        <v/>
      </c>
      <c r="O328" s="19" t="str">
        <f t="shared" si="61"/>
        <v/>
      </c>
      <c r="P328" s="19" t="str">
        <f t="shared" si="67"/>
        <v/>
      </c>
      <c r="Q328" s="18" t="str">
        <f t="shared" si="68"/>
        <v/>
      </c>
      <c r="R328" s="21" t="str">
        <f t="shared" si="62"/>
        <v/>
      </c>
      <c r="S328" s="21" t="str">
        <f t="shared" si="63"/>
        <v/>
      </c>
      <c r="T328" s="19" t="str">
        <f>IF(ISNUMBER(P328),MARKAH!H325,"")</f>
        <v/>
      </c>
      <c r="U328" s="19" t="str">
        <f>IF(ISNUMBER(P328),MARKAH!I325,"")</f>
        <v/>
      </c>
      <c r="V328" s="100" t="str">
        <f t="shared" si="69"/>
        <v/>
      </c>
    </row>
    <row r="329" spans="1:22">
      <c r="A329" s="20" t="str">
        <f>IF(ISBLANK(MARKAH!A326),"",MARKAH!A326)</f>
        <v/>
      </c>
      <c r="B329" s="20" t="str">
        <f>IF(ISBLANK(MARKAH!B326),"",MARKAH!B326)</f>
        <v/>
      </c>
      <c r="C329" s="22" t="str">
        <f>IF(ISBLANK(MARKAH!C326),"",MARKAH!C326)</f>
        <v/>
      </c>
      <c r="D329" s="20" t="str">
        <f>IF(ISNUMBER(A329),MARKAH!D326,"")</f>
        <v/>
      </c>
      <c r="E329" s="19" t="str">
        <f t="shared" si="64"/>
        <v/>
      </c>
      <c r="F329" s="18" t="str">
        <f t="shared" si="56"/>
        <v/>
      </c>
      <c r="G329" s="19" t="str">
        <f t="shared" si="57"/>
        <v/>
      </c>
      <c r="H329" s="18" t="str">
        <f>IF(ISNUMBER(A329),MARKAH!E326,"")</f>
        <v/>
      </c>
      <c r="I329" s="19" t="str">
        <f t="shared" si="65"/>
        <v/>
      </c>
      <c r="J329" s="18" t="str">
        <f t="shared" si="58"/>
        <v/>
      </c>
      <c r="K329" s="19" t="str">
        <f t="shared" si="59"/>
        <v/>
      </c>
      <c r="L329" s="18" t="str">
        <f>IF(ISNUMBER(A329),MARKAH!F326,"")</f>
        <v/>
      </c>
      <c r="M329" s="19" t="str">
        <f t="shared" si="66"/>
        <v/>
      </c>
      <c r="N329" s="18" t="str">
        <f t="shared" si="60"/>
        <v/>
      </c>
      <c r="O329" s="19" t="str">
        <f t="shared" si="61"/>
        <v/>
      </c>
      <c r="P329" s="19" t="str">
        <f t="shared" si="67"/>
        <v/>
      </c>
      <c r="Q329" s="18" t="str">
        <f t="shared" si="68"/>
        <v/>
      </c>
      <c r="R329" s="21" t="str">
        <f t="shared" si="62"/>
        <v/>
      </c>
      <c r="S329" s="21" t="str">
        <f t="shared" si="63"/>
        <v/>
      </c>
      <c r="T329" s="19" t="str">
        <f>IF(ISNUMBER(P329),MARKAH!H326,"")</f>
        <v/>
      </c>
      <c r="U329" s="19" t="str">
        <f>IF(ISNUMBER(P329),MARKAH!I326,"")</f>
        <v/>
      </c>
      <c r="V329" s="100" t="str">
        <f t="shared" si="69"/>
        <v/>
      </c>
    </row>
    <row r="330" spans="1:22">
      <c r="A330" s="20" t="str">
        <f>IF(ISBLANK(MARKAH!A327),"",MARKAH!A327)</f>
        <v/>
      </c>
      <c r="B330" s="20" t="str">
        <f>IF(ISBLANK(MARKAH!B327),"",MARKAH!B327)</f>
        <v/>
      </c>
      <c r="C330" s="22" t="str">
        <f>IF(ISBLANK(MARKAH!C327),"",MARKAH!C327)</f>
        <v/>
      </c>
      <c r="D330" s="20" t="str">
        <f>IF(ISNUMBER(A330),MARKAH!D327,"")</f>
        <v/>
      </c>
      <c r="E330" s="19" t="str">
        <f t="shared" si="64"/>
        <v/>
      </c>
      <c r="F330" s="18" t="str">
        <f t="shared" si="56"/>
        <v/>
      </c>
      <c r="G330" s="19" t="str">
        <f t="shared" si="57"/>
        <v/>
      </c>
      <c r="H330" s="18" t="str">
        <f>IF(ISNUMBER(A330),MARKAH!E327,"")</f>
        <v/>
      </c>
      <c r="I330" s="19" t="str">
        <f t="shared" si="65"/>
        <v/>
      </c>
      <c r="J330" s="18" t="str">
        <f t="shared" si="58"/>
        <v/>
      </c>
      <c r="K330" s="19" t="str">
        <f t="shared" si="59"/>
        <v/>
      </c>
      <c r="L330" s="18" t="str">
        <f>IF(ISNUMBER(A330),MARKAH!F327,"")</f>
        <v/>
      </c>
      <c r="M330" s="19" t="str">
        <f t="shared" si="66"/>
        <v/>
      </c>
      <c r="N330" s="18" t="str">
        <f t="shared" si="60"/>
        <v/>
      </c>
      <c r="O330" s="19" t="str">
        <f t="shared" si="61"/>
        <v/>
      </c>
      <c r="P330" s="19" t="str">
        <f t="shared" si="67"/>
        <v/>
      </c>
      <c r="Q330" s="18" t="str">
        <f t="shared" si="68"/>
        <v/>
      </c>
      <c r="R330" s="21" t="str">
        <f t="shared" si="62"/>
        <v/>
      </c>
      <c r="S330" s="21" t="str">
        <f t="shared" si="63"/>
        <v/>
      </c>
      <c r="T330" s="19" t="str">
        <f>IF(ISNUMBER(P330),MARKAH!H327,"")</f>
        <v/>
      </c>
      <c r="U330" s="19" t="str">
        <f>IF(ISNUMBER(P330),MARKAH!I327,"")</f>
        <v/>
      </c>
      <c r="V330" s="100" t="str">
        <f t="shared" si="69"/>
        <v/>
      </c>
    </row>
    <row r="331" spans="1:22">
      <c r="A331" s="20" t="str">
        <f>IF(ISBLANK(MARKAH!A328),"",MARKAH!A328)</f>
        <v/>
      </c>
      <c r="B331" s="20" t="str">
        <f>IF(ISBLANK(MARKAH!B328),"",MARKAH!B328)</f>
        <v/>
      </c>
      <c r="C331" s="22" t="str">
        <f>IF(ISBLANK(MARKAH!C328),"",MARKAH!C328)</f>
        <v/>
      </c>
      <c r="D331" s="20" t="str">
        <f>IF(ISNUMBER(A331),MARKAH!D328,"")</f>
        <v/>
      </c>
      <c r="E331" s="19" t="str">
        <f t="shared" si="64"/>
        <v/>
      </c>
      <c r="F331" s="18" t="str">
        <f t="shared" si="56"/>
        <v/>
      </c>
      <c r="G331" s="19" t="str">
        <f t="shared" si="57"/>
        <v/>
      </c>
      <c r="H331" s="18" t="str">
        <f>IF(ISNUMBER(A331),MARKAH!E328,"")</f>
        <v/>
      </c>
      <c r="I331" s="19" t="str">
        <f t="shared" si="65"/>
        <v/>
      </c>
      <c r="J331" s="18" t="str">
        <f t="shared" si="58"/>
        <v/>
      </c>
      <c r="K331" s="19" t="str">
        <f t="shared" si="59"/>
        <v/>
      </c>
      <c r="L331" s="18" t="str">
        <f>IF(ISNUMBER(A331),MARKAH!F328,"")</f>
        <v/>
      </c>
      <c r="M331" s="19" t="str">
        <f t="shared" si="66"/>
        <v/>
      </c>
      <c r="N331" s="18" t="str">
        <f t="shared" si="60"/>
        <v/>
      </c>
      <c r="O331" s="19" t="str">
        <f t="shared" si="61"/>
        <v/>
      </c>
      <c r="P331" s="19" t="str">
        <f t="shared" si="67"/>
        <v/>
      </c>
      <c r="Q331" s="18" t="str">
        <f t="shared" si="68"/>
        <v/>
      </c>
      <c r="R331" s="21" t="str">
        <f t="shared" si="62"/>
        <v/>
      </c>
      <c r="S331" s="21" t="str">
        <f t="shared" si="63"/>
        <v/>
      </c>
      <c r="T331" s="19" t="str">
        <f>IF(ISNUMBER(P331),MARKAH!H328,"")</f>
        <v/>
      </c>
      <c r="U331" s="19" t="str">
        <f>IF(ISNUMBER(P331),MARKAH!I328,"")</f>
        <v/>
      </c>
      <c r="V331" s="100" t="str">
        <f t="shared" si="69"/>
        <v/>
      </c>
    </row>
    <row r="332" spans="1:22">
      <c r="A332" s="20" t="str">
        <f>IF(ISBLANK(MARKAH!A329),"",MARKAH!A329)</f>
        <v/>
      </c>
      <c r="B332" s="20" t="str">
        <f>IF(ISBLANK(MARKAH!B329),"",MARKAH!B329)</f>
        <v/>
      </c>
      <c r="C332" s="22" t="str">
        <f>IF(ISBLANK(MARKAH!C329),"",MARKAH!C329)</f>
        <v/>
      </c>
      <c r="D332" s="20" t="str">
        <f>IF(ISNUMBER(A332),MARKAH!D329,"")</f>
        <v/>
      </c>
      <c r="E332" s="19" t="str">
        <f t="shared" si="64"/>
        <v/>
      </c>
      <c r="F332" s="18" t="str">
        <f t="shared" si="56"/>
        <v/>
      </c>
      <c r="G332" s="19" t="str">
        <f t="shared" si="57"/>
        <v/>
      </c>
      <c r="H332" s="18" t="str">
        <f>IF(ISNUMBER(A332),MARKAH!E329,"")</f>
        <v/>
      </c>
      <c r="I332" s="19" t="str">
        <f t="shared" si="65"/>
        <v/>
      </c>
      <c r="J332" s="18" t="str">
        <f t="shared" si="58"/>
        <v/>
      </c>
      <c r="K332" s="19" t="str">
        <f t="shared" si="59"/>
        <v/>
      </c>
      <c r="L332" s="18" t="str">
        <f>IF(ISNUMBER(A332),MARKAH!F329,"")</f>
        <v/>
      </c>
      <c r="M332" s="19" t="str">
        <f t="shared" si="66"/>
        <v/>
      </c>
      <c r="N332" s="18" t="str">
        <f t="shared" si="60"/>
        <v/>
      </c>
      <c r="O332" s="19" t="str">
        <f t="shared" si="61"/>
        <v/>
      </c>
      <c r="P332" s="19" t="str">
        <f t="shared" si="67"/>
        <v/>
      </c>
      <c r="Q332" s="18" t="str">
        <f t="shared" si="68"/>
        <v/>
      </c>
      <c r="R332" s="21" t="str">
        <f t="shared" si="62"/>
        <v/>
      </c>
      <c r="S332" s="21" t="str">
        <f t="shared" si="63"/>
        <v/>
      </c>
      <c r="T332" s="19" t="str">
        <f>IF(ISNUMBER(P332),MARKAH!H329,"")</f>
        <v/>
      </c>
      <c r="U332" s="19" t="str">
        <f>IF(ISNUMBER(P332),MARKAH!I329,"")</f>
        <v/>
      </c>
      <c r="V332" s="100" t="str">
        <f t="shared" si="69"/>
        <v/>
      </c>
    </row>
    <row r="333" spans="1:22">
      <c r="A333" s="20" t="str">
        <f>IF(ISBLANK(MARKAH!A330),"",MARKAH!A330)</f>
        <v/>
      </c>
      <c r="B333" s="20" t="str">
        <f>IF(ISBLANK(MARKAH!B330),"",MARKAH!B330)</f>
        <v/>
      </c>
      <c r="C333" s="22" t="str">
        <f>IF(ISBLANK(MARKAH!C330),"",MARKAH!C330)</f>
        <v/>
      </c>
      <c r="D333" s="20" t="str">
        <f>IF(ISNUMBER(A333),MARKAH!D330,"")</f>
        <v/>
      </c>
      <c r="E333" s="19" t="str">
        <f t="shared" si="64"/>
        <v/>
      </c>
      <c r="F333" s="18" t="str">
        <f t="shared" si="56"/>
        <v/>
      </c>
      <c r="G333" s="19" t="str">
        <f t="shared" si="57"/>
        <v/>
      </c>
      <c r="H333" s="18" t="str">
        <f>IF(ISNUMBER(A333),MARKAH!E330,"")</f>
        <v/>
      </c>
      <c r="I333" s="19" t="str">
        <f t="shared" si="65"/>
        <v/>
      </c>
      <c r="J333" s="18" t="str">
        <f t="shared" si="58"/>
        <v/>
      </c>
      <c r="K333" s="19" t="str">
        <f t="shared" si="59"/>
        <v/>
      </c>
      <c r="L333" s="18" t="str">
        <f>IF(ISNUMBER(A333),MARKAH!F330,"")</f>
        <v/>
      </c>
      <c r="M333" s="19" t="str">
        <f t="shared" si="66"/>
        <v/>
      </c>
      <c r="N333" s="18" t="str">
        <f t="shared" si="60"/>
        <v/>
      </c>
      <c r="O333" s="19" t="str">
        <f t="shared" si="61"/>
        <v/>
      </c>
      <c r="P333" s="19" t="str">
        <f t="shared" si="67"/>
        <v/>
      </c>
      <c r="Q333" s="18" t="str">
        <f t="shared" si="68"/>
        <v/>
      </c>
      <c r="R333" s="21" t="str">
        <f t="shared" si="62"/>
        <v/>
      </c>
      <c r="S333" s="21" t="str">
        <f t="shared" si="63"/>
        <v/>
      </c>
      <c r="T333" s="19" t="str">
        <f>IF(ISNUMBER(P333),MARKAH!H330,"")</f>
        <v/>
      </c>
      <c r="U333" s="19" t="str">
        <f>IF(ISNUMBER(P333),MARKAH!I330,"")</f>
        <v/>
      </c>
      <c r="V333" s="100" t="str">
        <f t="shared" si="69"/>
        <v/>
      </c>
    </row>
    <row r="334" spans="1:22">
      <c r="A334" s="20" t="str">
        <f>IF(ISBLANK(MARKAH!A331),"",MARKAH!A331)</f>
        <v/>
      </c>
      <c r="B334" s="20" t="str">
        <f>IF(ISBLANK(MARKAH!B331),"",MARKAH!B331)</f>
        <v/>
      </c>
      <c r="C334" s="22" t="str">
        <f>IF(ISBLANK(MARKAH!C331),"",MARKAH!C331)</f>
        <v/>
      </c>
      <c r="D334" s="20" t="str">
        <f>IF(ISNUMBER(A334),MARKAH!D331,"")</f>
        <v/>
      </c>
      <c r="E334" s="19" t="str">
        <f t="shared" si="64"/>
        <v/>
      </c>
      <c r="F334" s="18" t="str">
        <f t="shared" si="56"/>
        <v/>
      </c>
      <c r="G334" s="19" t="str">
        <f t="shared" si="57"/>
        <v/>
      </c>
      <c r="H334" s="18" t="str">
        <f>IF(ISNUMBER(A334),MARKAH!E331,"")</f>
        <v/>
      </c>
      <c r="I334" s="19" t="str">
        <f t="shared" si="65"/>
        <v/>
      </c>
      <c r="J334" s="18" t="str">
        <f t="shared" si="58"/>
        <v/>
      </c>
      <c r="K334" s="19" t="str">
        <f t="shared" si="59"/>
        <v/>
      </c>
      <c r="L334" s="18" t="str">
        <f>IF(ISNUMBER(A334),MARKAH!F331,"")</f>
        <v/>
      </c>
      <c r="M334" s="19" t="str">
        <f t="shared" si="66"/>
        <v/>
      </c>
      <c r="N334" s="18" t="str">
        <f t="shared" si="60"/>
        <v/>
      </c>
      <c r="O334" s="19" t="str">
        <f t="shared" si="61"/>
        <v/>
      </c>
      <c r="P334" s="19" t="str">
        <f t="shared" si="67"/>
        <v/>
      </c>
      <c r="Q334" s="18" t="str">
        <f t="shared" si="68"/>
        <v/>
      </c>
      <c r="R334" s="21" t="str">
        <f t="shared" si="62"/>
        <v/>
      </c>
      <c r="S334" s="21" t="str">
        <f t="shared" si="63"/>
        <v/>
      </c>
      <c r="T334" s="19" t="str">
        <f>IF(ISNUMBER(P334),MARKAH!H331,"")</f>
        <v/>
      </c>
      <c r="U334" s="19" t="str">
        <f>IF(ISNUMBER(P334),MARKAH!I331,"")</f>
        <v/>
      </c>
      <c r="V334" s="100" t="str">
        <f t="shared" si="69"/>
        <v/>
      </c>
    </row>
    <row r="335" spans="1:22">
      <c r="A335" s="20" t="str">
        <f>IF(ISBLANK(MARKAH!A332),"",MARKAH!A332)</f>
        <v/>
      </c>
      <c r="B335" s="20" t="str">
        <f>IF(ISBLANK(MARKAH!B332),"",MARKAH!B332)</f>
        <v/>
      </c>
      <c r="C335" s="22" t="str">
        <f>IF(ISBLANK(MARKAH!C332),"",MARKAH!C332)</f>
        <v/>
      </c>
      <c r="D335" s="20" t="str">
        <f>IF(ISNUMBER(A335),MARKAH!D332,"")</f>
        <v/>
      </c>
      <c r="E335" s="19" t="str">
        <f t="shared" si="64"/>
        <v/>
      </c>
      <c r="F335" s="18" t="str">
        <f t="shared" si="56"/>
        <v/>
      </c>
      <c r="G335" s="19" t="str">
        <f t="shared" si="57"/>
        <v/>
      </c>
      <c r="H335" s="18" t="str">
        <f>IF(ISNUMBER(A335),MARKAH!E332,"")</f>
        <v/>
      </c>
      <c r="I335" s="19" t="str">
        <f t="shared" si="65"/>
        <v/>
      </c>
      <c r="J335" s="18" t="str">
        <f t="shared" si="58"/>
        <v/>
      </c>
      <c r="K335" s="19" t="str">
        <f t="shared" si="59"/>
        <v/>
      </c>
      <c r="L335" s="18" t="str">
        <f>IF(ISNUMBER(A335),MARKAH!F332,"")</f>
        <v/>
      </c>
      <c r="M335" s="19" t="str">
        <f t="shared" si="66"/>
        <v/>
      </c>
      <c r="N335" s="18" t="str">
        <f t="shared" si="60"/>
        <v/>
      </c>
      <c r="O335" s="19" t="str">
        <f t="shared" si="61"/>
        <v/>
      </c>
      <c r="P335" s="19" t="str">
        <f t="shared" si="67"/>
        <v/>
      </c>
      <c r="Q335" s="18" t="str">
        <f t="shared" si="68"/>
        <v/>
      </c>
      <c r="R335" s="21" t="str">
        <f t="shared" si="62"/>
        <v/>
      </c>
      <c r="S335" s="21" t="str">
        <f t="shared" si="63"/>
        <v/>
      </c>
      <c r="T335" s="19" t="str">
        <f>IF(ISNUMBER(P335),MARKAH!H332,"")</f>
        <v/>
      </c>
      <c r="U335" s="19" t="str">
        <f>IF(ISNUMBER(P335),MARKAH!I332,"")</f>
        <v/>
      </c>
      <c r="V335" s="100" t="str">
        <f t="shared" si="69"/>
        <v/>
      </c>
    </row>
    <row r="336" spans="1:22">
      <c r="A336" s="20" t="str">
        <f>IF(ISBLANK(MARKAH!A333),"",MARKAH!A333)</f>
        <v/>
      </c>
      <c r="B336" s="20" t="str">
        <f>IF(ISBLANK(MARKAH!B333),"",MARKAH!B333)</f>
        <v/>
      </c>
      <c r="C336" s="22" t="str">
        <f>IF(ISBLANK(MARKAH!C333),"",MARKAH!C333)</f>
        <v/>
      </c>
      <c r="D336" s="20" t="str">
        <f>IF(ISNUMBER(A336),MARKAH!D333,"")</f>
        <v/>
      </c>
      <c r="E336" s="19" t="str">
        <f t="shared" si="64"/>
        <v/>
      </c>
      <c r="F336" s="18" t="str">
        <f t="shared" ref="F336:F399" si="70">IF(ISNUMBER(E336),VLOOKUP(E336,GradePoint,2),"")</f>
        <v/>
      </c>
      <c r="G336" s="19" t="str">
        <f t="shared" ref="G336:G399" si="71">IF(ISNUMBER(E336),VLOOKUP(E336,GradePoint,3),"")</f>
        <v/>
      </c>
      <c r="H336" s="18" t="str">
        <f>IF(ISNUMBER(A336),MARKAH!E333,"")</f>
        <v/>
      </c>
      <c r="I336" s="19" t="str">
        <f t="shared" si="65"/>
        <v/>
      </c>
      <c r="J336" s="18" t="str">
        <f t="shared" ref="J336:J399" si="72">IF(ISNUMBER(I336),VLOOKUP(I336,GradePoint,2),"")</f>
        <v/>
      </c>
      <c r="K336" s="19" t="str">
        <f t="shared" ref="K336:K399" si="73">IF(ISNUMBER(I336),VLOOKUP(I336,GradePoint,3),"")</f>
        <v/>
      </c>
      <c r="L336" s="18" t="str">
        <f>IF(ISNUMBER(A336),MARKAH!F333,"")</f>
        <v/>
      </c>
      <c r="M336" s="19" t="str">
        <f t="shared" si="66"/>
        <v/>
      </c>
      <c r="N336" s="18" t="str">
        <f t="shared" ref="N336:N399" si="74">IF(ISNUMBER(M336),VLOOKUP(M336,GradePoint,2),"")</f>
        <v/>
      </c>
      <c r="O336" s="19" t="str">
        <f t="shared" ref="O336:O399" si="75">IF(ISNUMBER(M336),VLOOKUP(M336,GradePoint,3),"")</f>
        <v/>
      </c>
      <c r="P336" s="19" t="str">
        <f t="shared" si="67"/>
        <v/>
      </c>
      <c r="Q336" s="18" t="str">
        <f t="shared" si="68"/>
        <v/>
      </c>
      <c r="R336" s="21" t="str">
        <f t="shared" ref="R336:R399" si="76">IF(ISNUMBER(Q336),VLOOKUP(Q336,GradePoint,2),"")</f>
        <v/>
      </c>
      <c r="S336" s="21" t="str">
        <f t="shared" ref="S336:S399" si="77">IF(ISNUMBER(Q336),VLOOKUP(Q336,GradePoint,3),"")</f>
        <v/>
      </c>
      <c r="T336" s="19" t="str">
        <f>IF(ISNUMBER(P336),MARKAH!H333,"")</f>
        <v/>
      </c>
      <c r="U336" s="19" t="str">
        <f>IF(ISNUMBER(P336),MARKAH!I333,"")</f>
        <v/>
      </c>
      <c r="V336" s="100" t="str">
        <f t="shared" si="69"/>
        <v/>
      </c>
    </row>
    <row r="337" spans="1:22">
      <c r="A337" s="20" t="str">
        <f>IF(ISBLANK(MARKAH!A334),"",MARKAH!A334)</f>
        <v/>
      </c>
      <c r="B337" s="20" t="str">
        <f>IF(ISBLANK(MARKAH!B334),"",MARKAH!B334)</f>
        <v/>
      </c>
      <c r="C337" s="22" t="str">
        <f>IF(ISBLANK(MARKAH!C334),"",MARKAH!C334)</f>
        <v/>
      </c>
      <c r="D337" s="20" t="str">
        <f>IF(ISNUMBER(A337),MARKAH!D334,"")</f>
        <v/>
      </c>
      <c r="E337" s="19" t="str">
        <f t="shared" ref="E337:E400" si="78">IF(ISNUMBER($A337),D337/D$15,"")</f>
        <v/>
      </c>
      <c r="F337" s="18" t="str">
        <f t="shared" si="70"/>
        <v/>
      </c>
      <c r="G337" s="19" t="str">
        <f t="shared" si="71"/>
        <v/>
      </c>
      <c r="H337" s="18" t="str">
        <f>IF(ISNUMBER(A337),MARKAH!E334,"")</f>
        <v/>
      </c>
      <c r="I337" s="19" t="str">
        <f t="shared" ref="I337:I400" si="79">IF(ISNUMBER($H337),H337/H$15,"")</f>
        <v/>
      </c>
      <c r="J337" s="18" t="str">
        <f t="shared" si="72"/>
        <v/>
      </c>
      <c r="K337" s="19" t="str">
        <f t="shared" si="73"/>
        <v/>
      </c>
      <c r="L337" s="18" t="str">
        <f>IF(ISNUMBER(A337),MARKAH!F334,"")</f>
        <v/>
      </c>
      <c r="M337" s="19" t="str">
        <f t="shared" ref="M337:M400" si="80">IF(ISNUMBER($L337),L337/L$15,"")</f>
        <v/>
      </c>
      <c r="N337" s="18" t="str">
        <f t="shared" si="74"/>
        <v/>
      </c>
      <c r="O337" s="19" t="str">
        <f t="shared" si="75"/>
        <v/>
      </c>
      <c r="P337" s="19" t="str">
        <f t="shared" ref="P337:P400" si="81">IF(ISNUMBER($A337),D337+H337+L337,"")</f>
        <v/>
      </c>
      <c r="Q337" s="18" t="str">
        <f t="shared" ref="Q337:Q400" si="82">IF(ISNUMBER(P337),CEILING(P337,1),"")</f>
        <v/>
      </c>
      <c r="R337" s="21" t="str">
        <f t="shared" si="76"/>
        <v/>
      </c>
      <c r="S337" s="21" t="str">
        <f t="shared" si="77"/>
        <v/>
      </c>
      <c r="T337" s="19" t="str">
        <f>IF(ISNUMBER(P337),MARKAH!H334,"")</f>
        <v/>
      </c>
      <c r="U337" s="19" t="str">
        <f>IF(ISNUMBER(P337),MARKAH!I334,"")</f>
        <v/>
      </c>
      <c r="V337" s="100" t="str">
        <f t="shared" ref="V337:V400" si="83">IF(ISNUMBER(U337),CEILING(SUM(T337:U337),1),"")</f>
        <v/>
      </c>
    </row>
    <row r="338" spans="1:22">
      <c r="A338" s="20" t="str">
        <f>IF(ISBLANK(MARKAH!A335),"",MARKAH!A335)</f>
        <v/>
      </c>
      <c r="B338" s="20" t="str">
        <f>IF(ISBLANK(MARKAH!B335),"",MARKAH!B335)</f>
        <v/>
      </c>
      <c r="C338" s="22" t="str">
        <f>IF(ISBLANK(MARKAH!C335),"",MARKAH!C335)</f>
        <v/>
      </c>
      <c r="D338" s="20" t="str">
        <f>IF(ISNUMBER(A338),MARKAH!D335,"")</f>
        <v/>
      </c>
      <c r="E338" s="19" t="str">
        <f t="shared" si="78"/>
        <v/>
      </c>
      <c r="F338" s="18" t="str">
        <f t="shared" si="70"/>
        <v/>
      </c>
      <c r="G338" s="19" t="str">
        <f t="shared" si="71"/>
        <v/>
      </c>
      <c r="H338" s="18" t="str">
        <f>IF(ISNUMBER(A338),MARKAH!E335,"")</f>
        <v/>
      </c>
      <c r="I338" s="19" t="str">
        <f t="shared" si="79"/>
        <v/>
      </c>
      <c r="J338" s="18" t="str">
        <f t="shared" si="72"/>
        <v/>
      </c>
      <c r="K338" s="19" t="str">
        <f t="shared" si="73"/>
        <v/>
      </c>
      <c r="L338" s="18" t="str">
        <f>IF(ISNUMBER(A338),MARKAH!F335,"")</f>
        <v/>
      </c>
      <c r="M338" s="19" t="str">
        <f t="shared" si="80"/>
        <v/>
      </c>
      <c r="N338" s="18" t="str">
        <f t="shared" si="74"/>
        <v/>
      </c>
      <c r="O338" s="19" t="str">
        <f t="shared" si="75"/>
        <v/>
      </c>
      <c r="P338" s="19" t="str">
        <f t="shared" si="81"/>
        <v/>
      </c>
      <c r="Q338" s="18" t="str">
        <f t="shared" si="82"/>
        <v/>
      </c>
      <c r="R338" s="21" t="str">
        <f t="shared" si="76"/>
        <v/>
      </c>
      <c r="S338" s="21" t="str">
        <f t="shared" si="77"/>
        <v/>
      </c>
      <c r="T338" s="19" t="str">
        <f>IF(ISNUMBER(P338),MARKAH!H335,"")</f>
        <v/>
      </c>
      <c r="U338" s="19" t="str">
        <f>IF(ISNUMBER(P338),MARKAH!I335,"")</f>
        <v/>
      </c>
      <c r="V338" s="100" t="str">
        <f t="shared" si="83"/>
        <v/>
      </c>
    </row>
    <row r="339" spans="1:22">
      <c r="A339" s="20" t="str">
        <f>IF(ISBLANK(MARKAH!A336),"",MARKAH!A336)</f>
        <v/>
      </c>
      <c r="B339" s="20" t="str">
        <f>IF(ISBLANK(MARKAH!B336),"",MARKAH!B336)</f>
        <v/>
      </c>
      <c r="C339" s="22" t="str">
        <f>IF(ISBLANK(MARKAH!C336),"",MARKAH!C336)</f>
        <v/>
      </c>
      <c r="D339" s="20" t="str">
        <f>IF(ISNUMBER(A339),MARKAH!D336,"")</f>
        <v/>
      </c>
      <c r="E339" s="19" t="str">
        <f t="shared" si="78"/>
        <v/>
      </c>
      <c r="F339" s="18" t="str">
        <f t="shared" si="70"/>
        <v/>
      </c>
      <c r="G339" s="19" t="str">
        <f t="shared" si="71"/>
        <v/>
      </c>
      <c r="H339" s="18" t="str">
        <f>IF(ISNUMBER(A339),MARKAH!E336,"")</f>
        <v/>
      </c>
      <c r="I339" s="19" t="str">
        <f t="shared" si="79"/>
        <v/>
      </c>
      <c r="J339" s="18" t="str">
        <f t="shared" si="72"/>
        <v/>
      </c>
      <c r="K339" s="19" t="str">
        <f t="shared" si="73"/>
        <v/>
      </c>
      <c r="L339" s="18" t="str">
        <f>IF(ISNUMBER(A339),MARKAH!F336,"")</f>
        <v/>
      </c>
      <c r="M339" s="19" t="str">
        <f t="shared" si="80"/>
        <v/>
      </c>
      <c r="N339" s="18" t="str">
        <f t="shared" si="74"/>
        <v/>
      </c>
      <c r="O339" s="19" t="str">
        <f t="shared" si="75"/>
        <v/>
      </c>
      <c r="P339" s="19" t="str">
        <f t="shared" si="81"/>
        <v/>
      </c>
      <c r="Q339" s="18" t="str">
        <f t="shared" si="82"/>
        <v/>
      </c>
      <c r="R339" s="21" t="str">
        <f t="shared" si="76"/>
        <v/>
      </c>
      <c r="S339" s="21" t="str">
        <f t="shared" si="77"/>
        <v/>
      </c>
      <c r="T339" s="19" t="str">
        <f>IF(ISNUMBER(P339),MARKAH!H336,"")</f>
        <v/>
      </c>
      <c r="U339" s="19" t="str">
        <f>IF(ISNUMBER(P339),MARKAH!I336,"")</f>
        <v/>
      </c>
      <c r="V339" s="100" t="str">
        <f t="shared" si="83"/>
        <v/>
      </c>
    </row>
    <row r="340" spans="1:22">
      <c r="A340" s="20" t="str">
        <f>IF(ISBLANK(MARKAH!A337),"",MARKAH!A337)</f>
        <v/>
      </c>
      <c r="B340" s="20" t="str">
        <f>IF(ISBLANK(MARKAH!B337),"",MARKAH!B337)</f>
        <v/>
      </c>
      <c r="C340" s="22" t="str">
        <f>IF(ISBLANK(MARKAH!C337),"",MARKAH!C337)</f>
        <v/>
      </c>
      <c r="D340" s="20" t="str">
        <f>IF(ISNUMBER(A340),MARKAH!D337,"")</f>
        <v/>
      </c>
      <c r="E340" s="19" t="str">
        <f t="shared" si="78"/>
        <v/>
      </c>
      <c r="F340" s="18" t="str">
        <f t="shared" si="70"/>
        <v/>
      </c>
      <c r="G340" s="19" t="str">
        <f t="shared" si="71"/>
        <v/>
      </c>
      <c r="H340" s="18" t="str">
        <f>IF(ISNUMBER(A340),MARKAH!E337,"")</f>
        <v/>
      </c>
      <c r="I340" s="19" t="str">
        <f t="shared" si="79"/>
        <v/>
      </c>
      <c r="J340" s="18" t="str">
        <f t="shared" si="72"/>
        <v/>
      </c>
      <c r="K340" s="19" t="str">
        <f t="shared" si="73"/>
        <v/>
      </c>
      <c r="L340" s="18" t="str">
        <f>IF(ISNUMBER(A340),MARKAH!F337,"")</f>
        <v/>
      </c>
      <c r="M340" s="19" t="str">
        <f t="shared" si="80"/>
        <v/>
      </c>
      <c r="N340" s="18" t="str">
        <f t="shared" si="74"/>
        <v/>
      </c>
      <c r="O340" s="19" t="str">
        <f t="shared" si="75"/>
        <v/>
      </c>
      <c r="P340" s="19" t="str">
        <f t="shared" si="81"/>
        <v/>
      </c>
      <c r="Q340" s="18" t="str">
        <f t="shared" si="82"/>
        <v/>
      </c>
      <c r="R340" s="21" t="str">
        <f t="shared" si="76"/>
        <v/>
      </c>
      <c r="S340" s="21" t="str">
        <f t="shared" si="77"/>
        <v/>
      </c>
      <c r="T340" s="19" t="str">
        <f>IF(ISNUMBER(P340),MARKAH!H337,"")</f>
        <v/>
      </c>
      <c r="U340" s="19" t="str">
        <f>IF(ISNUMBER(P340),MARKAH!I337,"")</f>
        <v/>
      </c>
      <c r="V340" s="100" t="str">
        <f t="shared" si="83"/>
        <v/>
      </c>
    </row>
    <row r="341" spans="1:22">
      <c r="A341" s="20" t="str">
        <f>IF(ISBLANK(MARKAH!A338),"",MARKAH!A338)</f>
        <v/>
      </c>
      <c r="B341" s="20" t="str">
        <f>IF(ISBLANK(MARKAH!B338),"",MARKAH!B338)</f>
        <v/>
      </c>
      <c r="C341" s="22" t="str">
        <f>IF(ISBLANK(MARKAH!C338),"",MARKAH!C338)</f>
        <v/>
      </c>
      <c r="D341" s="20" t="str">
        <f>IF(ISNUMBER(A341),MARKAH!D338,"")</f>
        <v/>
      </c>
      <c r="E341" s="19" t="str">
        <f t="shared" si="78"/>
        <v/>
      </c>
      <c r="F341" s="18" t="str">
        <f t="shared" si="70"/>
        <v/>
      </c>
      <c r="G341" s="19" t="str">
        <f t="shared" si="71"/>
        <v/>
      </c>
      <c r="H341" s="18" t="str">
        <f>IF(ISNUMBER(A341),MARKAH!E338,"")</f>
        <v/>
      </c>
      <c r="I341" s="19" t="str">
        <f t="shared" si="79"/>
        <v/>
      </c>
      <c r="J341" s="18" t="str">
        <f t="shared" si="72"/>
        <v/>
      </c>
      <c r="K341" s="19" t="str">
        <f t="shared" si="73"/>
        <v/>
      </c>
      <c r="L341" s="18" t="str">
        <f>IF(ISNUMBER(A341),MARKAH!F338,"")</f>
        <v/>
      </c>
      <c r="M341" s="19" t="str">
        <f t="shared" si="80"/>
        <v/>
      </c>
      <c r="N341" s="18" t="str">
        <f t="shared" si="74"/>
        <v/>
      </c>
      <c r="O341" s="19" t="str">
        <f t="shared" si="75"/>
        <v/>
      </c>
      <c r="P341" s="19" t="str">
        <f t="shared" si="81"/>
        <v/>
      </c>
      <c r="Q341" s="18" t="str">
        <f t="shared" si="82"/>
        <v/>
      </c>
      <c r="R341" s="21" t="str">
        <f t="shared" si="76"/>
        <v/>
      </c>
      <c r="S341" s="21" t="str">
        <f t="shared" si="77"/>
        <v/>
      </c>
      <c r="T341" s="19" t="str">
        <f>IF(ISNUMBER(P341),MARKAH!H338,"")</f>
        <v/>
      </c>
      <c r="U341" s="19" t="str">
        <f>IF(ISNUMBER(P341),MARKAH!I338,"")</f>
        <v/>
      </c>
      <c r="V341" s="100" t="str">
        <f t="shared" si="83"/>
        <v/>
      </c>
    </row>
    <row r="342" spans="1:22">
      <c r="A342" s="20" t="str">
        <f>IF(ISBLANK(MARKAH!A339),"",MARKAH!A339)</f>
        <v/>
      </c>
      <c r="B342" s="20" t="str">
        <f>IF(ISBLANK(MARKAH!B339),"",MARKAH!B339)</f>
        <v/>
      </c>
      <c r="C342" s="22" t="str">
        <f>IF(ISBLANK(MARKAH!C339),"",MARKAH!C339)</f>
        <v/>
      </c>
      <c r="D342" s="20" t="str">
        <f>IF(ISNUMBER(A342),MARKAH!D339,"")</f>
        <v/>
      </c>
      <c r="E342" s="19" t="str">
        <f t="shared" si="78"/>
        <v/>
      </c>
      <c r="F342" s="18" t="str">
        <f t="shared" si="70"/>
        <v/>
      </c>
      <c r="G342" s="19" t="str">
        <f t="shared" si="71"/>
        <v/>
      </c>
      <c r="H342" s="18" t="str">
        <f>IF(ISNUMBER(A342),MARKAH!E339,"")</f>
        <v/>
      </c>
      <c r="I342" s="19" t="str">
        <f t="shared" si="79"/>
        <v/>
      </c>
      <c r="J342" s="18" t="str">
        <f t="shared" si="72"/>
        <v/>
      </c>
      <c r="K342" s="19" t="str">
        <f t="shared" si="73"/>
        <v/>
      </c>
      <c r="L342" s="18" t="str">
        <f>IF(ISNUMBER(A342),MARKAH!F339,"")</f>
        <v/>
      </c>
      <c r="M342" s="19" t="str">
        <f t="shared" si="80"/>
        <v/>
      </c>
      <c r="N342" s="18" t="str">
        <f t="shared" si="74"/>
        <v/>
      </c>
      <c r="O342" s="19" t="str">
        <f t="shared" si="75"/>
        <v/>
      </c>
      <c r="P342" s="19" t="str">
        <f t="shared" si="81"/>
        <v/>
      </c>
      <c r="Q342" s="18" t="str">
        <f t="shared" si="82"/>
        <v/>
      </c>
      <c r="R342" s="21" t="str">
        <f t="shared" si="76"/>
        <v/>
      </c>
      <c r="S342" s="21" t="str">
        <f t="shared" si="77"/>
        <v/>
      </c>
      <c r="T342" s="19" t="str">
        <f>IF(ISNUMBER(P342),MARKAH!H339,"")</f>
        <v/>
      </c>
      <c r="U342" s="19" t="str">
        <f>IF(ISNUMBER(P342),MARKAH!I339,"")</f>
        <v/>
      </c>
      <c r="V342" s="100" t="str">
        <f t="shared" si="83"/>
        <v/>
      </c>
    </row>
    <row r="343" spans="1:22">
      <c r="A343" s="20" t="str">
        <f>IF(ISBLANK(MARKAH!A340),"",MARKAH!A340)</f>
        <v/>
      </c>
      <c r="B343" s="20" t="str">
        <f>IF(ISBLANK(MARKAH!B340),"",MARKAH!B340)</f>
        <v/>
      </c>
      <c r="C343" s="22" t="str">
        <f>IF(ISBLANK(MARKAH!C340),"",MARKAH!C340)</f>
        <v/>
      </c>
      <c r="D343" s="20" t="str">
        <f>IF(ISNUMBER(A343),MARKAH!D340,"")</f>
        <v/>
      </c>
      <c r="E343" s="19" t="str">
        <f t="shared" si="78"/>
        <v/>
      </c>
      <c r="F343" s="18" t="str">
        <f t="shared" si="70"/>
        <v/>
      </c>
      <c r="G343" s="19" t="str">
        <f t="shared" si="71"/>
        <v/>
      </c>
      <c r="H343" s="18" t="str">
        <f>IF(ISNUMBER(A343),MARKAH!E340,"")</f>
        <v/>
      </c>
      <c r="I343" s="19" t="str">
        <f t="shared" si="79"/>
        <v/>
      </c>
      <c r="J343" s="18" t="str">
        <f t="shared" si="72"/>
        <v/>
      </c>
      <c r="K343" s="19" t="str">
        <f t="shared" si="73"/>
        <v/>
      </c>
      <c r="L343" s="18" t="str">
        <f>IF(ISNUMBER(A343),MARKAH!F340,"")</f>
        <v/>
      </c>
      <c r="M343" s="19" t="str">
        <f t="shared" si="80"/>
        <v/>
      </c>
      <c r="N343" s="18" t="str">
        <f t="shared" si="74"/>
        <v/>
      </c>
      <c r="O343" s="19" t="str">
        <f t="shared" si="75"/>
        <v/>
      </c>
      <c r="P343" s="19" t="str">
        <f t="shared" si="81"/>
        <v/>
      </c>
      <c r="Q343" s="18" t="str">
        <f t="shared" si="82"/>
        <v/>
      </c>
      <c r="R343" s="21" t="str">
        <f t="shared" si="76"/>
        <v/>
      </c>
      <c r="S343" s="21" t="str">
        <f t="shared" si="77"/>
        <v/>
      </c>
      <c r="T343" s="19" t="str">
        <f>IF(ISNUMBER(P343),MARKAH!H340,"")</f>
        <v/>
      </c>
      <c r="U343" s="19" t="str">
        <f>IF(ISNUMBER(P343),MARKAH!I340,"")</f>
        <v/>
      </c>
      <c r="V343" s="100" t="str">
        <f t="shared" si="83"/>
        <v/>
      </c>
    </row>
    <row r="344" spans="1:22">
      <c r="A344" s="20" t="str">
        <f>IF(ISBLANK(MARKAH!A341),"",MARKAH!A341)</f>
        <v/>
      </c>
      <c r="B344" s="20" t="str">
        <f>IF(ISBLANK(MARKAH!B341),"",MARKAH!B341)</f>
        <v/>
      </c>
      <c r="C344" s="22" t="str">
        <f>IF(ISBLANK(MARKAH!C341),"",MARKAH!C341)</f>
        <v/>
      </c>
      <c r="D344" s="20" t="str">
        <f>IF(ISNUMBER(A344),MARKAH!D341,"")</f>
        <v/>
      </c>
      <c r="E344" s="19" t="str">
        <f t="shared" si="78"/>
        <v/>
      </c>
      <c r="F344" s="18" t="str">
        <f t="shared" si="70"/>
        <v/>
      </c>
      <c r="G344" s="19" t="str">
        <f t="shared" si="71"/>
        <v/>
      </c>
      <c r="H344" s="18" t="str">
        <f>IF(ISNUMBER(A344),MARKAH!E341,"")</f>
        <v/>
      </c>
      <c r="I344" s="19" t="str">
        <f t="shared" si="79"/>
        <v/>
      </c>
      <c r="J344" s="18" t="str">
        <f t="shared" si="72"/>
        <v/>
      </c>
      <c r="K344" s="19" t="str">
        <f t="shared" si="73"/>
        <v/>
      </c>
      <c r="L344" s="18" t="str">
        <f>IF(ISNUMBER(A344),MARKAH!F341,"")</f>
        <v/>
      </c>
      <c r="M344" s="19" t="str">
        <f t="shared" si="80"/>
        <v/>
      </c>
      <c r="N344" s="18" t="str">
        <f t="shared" si="74"/>
        <v/>
      </c>
      <c r="O344" s="19" t="str">
        <f t="shared" si="75"/>
        <v/>
      </c>
      <c r="P344" s="19" t="str">
        <f t="shared" si="81"/>
        <v/>
      </c>
      <c r="Q344" s="18" t="str">
        <f t="shared" si="82"/>
        <v/>
      </c>
      <c r="R344" s="21" t="str">
        <f t="shared" si="76"/>
        <v/>
      </c>
      <c r="S344" s="21" t="str">
        <f t="shared" si="77"/>
        <v/>
      </c>
      <c r="T344" s="19" t="str">
        <f>IF(ISNUMBER(P344),MARKAH!H341,"")</f>
        <v/>
      </c>
      <c r="U344" s="19" t="str">
        <f>IF(ISNUMBER(P344),MARKAH!I341,"")</f>
        <v/>
      </c>
      <c r="V344" s="100" t="str">
        <f t="shared" si="83"/>
        <v/>
      </c>
    </row>
    <row r="345" spans="1:22">
      <c r="A345" s="20" t="str">
        <f>IF(ISBLANK(MARKAH!A342),"",MARKAH!A342)</f>
        <v/>
      </c>
      <c r="B345" s="20" t="str">
        <f>IF(ISBLANK(MARKAH!B342),"",MARKAH!B342)</f>
        <v/>
      </c>
      <c r="C345" s="22" t="str">
        <f>IF(ISBLANK(MARKAH!C342),"",MARKAH!C342)</f>
        <v/>
      </c>
      <c r="D345" s="20" t="str">
        <f>IF(ISNUMBER(A345),MARKAH!D342,"")</f>
        <v/>
      </c>
      <c r="E345" s="19" t="str">
        <f t="shared" si="78"/>
        <v/>
      </c>
      <c r="F345" s="18" t="str">
        <f t="shared" si="70"/>
        <v/>
      </c>
      <c r="G345" s="19" t="str">
        <f t="shared" si="71"/>
        <v/>
      </c>
      <c r="H345" s="18" t="str">
        <f>IF(ISNUMBER(A345),MARKAH!E342,"")</f>
        <v/>
      </c>
      <c r="I345" s="19" t="str">
        <f t="shared" si="79"/>
        <v/>
      </c>
      <c r="J345" s="18" t="str">
        <f t="shared" si="72"/>
        <v/>
      </c>
      <c r="K345" s="19" t="str">
        <f t="shared" si="73"/>
        <v/>
      </c>
      <c r="L345" s="18" t="str">
        <f>IF(ISNUMBER(A345),MARKAH!F342,"")</f>
        <v/>
      </c>
      <c r="M345" s="19" t="str">
        <f t="shared" si="80"/>
        <v/>
      </c>
      <c r="N345" s="18" t="str">
        <f t="shared" si="74"/>
        <v/>
      </c>
      <c r="O345" s="19" t="str">
        <f t="shared" si="75"/>
        <v/>
      </c>
      <c r="P345" s="19" t="str">
        <f t="shared" si="81"/>
        <v/>
      </c>
      <c r="Q345" s="18" t="str">
        <f t="shared" si="82"/>
        <v/>
      </c>
      <c r="R345" s="21" t="str">
        <f t="shared" si="76"/>
        <v/>
      </c>
      <c r="S345" s="21" t="str">
        <f t="shared" si="77"/>
        <v/>
      </c>
      <c r="T345" s="19" t="str">
        <f>IF(ISNUMBER(P345),MARKAH!H342,"")</f>
        <v/>
      </c>
      <c r="U345" s="19" t="str">
        <f>IF(ISNUMBER(P345),MARKAH!I342,"")</f>
        <v/>
      </c>
      <c r="V345" s="100" t="str">
        <f t="shared" si="83"/>
        <v/>
      </c>
    </row>
    <row r="346" spans="1:22">
      <c r="A346" s="20" t="str">
        <f>IF(ISBLANK(MARKAH!A343),"",MARKAH!A343)</f>
        <v/>
      </c>
      <c r="B346" s="20" t="str">
        <f>IF(ISBLANK(MARKAH!B343),"",MARKAH!B343)</f>
        <v/>
      </c>
      <c r="C346" s="22" t="str">
        <f>IF(ISBLANK(MARKAH!C343),"",MARKAH!C343)</f>
        <v/>
      </c>
      <c r="D346" s="20" t="str">
        <f>IF(ISNUMBER(A346),MARKAH!D343,"")</f>
        <v/>
      </c>
      <c r="E346" s="19" t="str">
        <f t="shared" si="78"/>
        <v/>
      </c>
      <c r="F346" s="18" t="str">
        <f t="shared" si="70"/>
        <v/>
      </c>
      <c r="G346" s="19" t="str">
        <f t="shared" si="71"/>
        <v/>
      </c>
      <c r="H346" s="18" t="str">
        <f>IF(ISNUMBER(A346),MARKAH!E343,"")</f>
        <v/>
      </c>
      <c r="I346" s="19" t="str">
        <f t="shared" si="79"/>
        <v/>
      </c>
      <c r="J346" s="18" t="str">
        <f t="shared" si="72"/>
        <v/>
      </c>
      <c r="K346" s="19" t="str">
        <f t="shared" si="73"/>
        <v/>
      </c>
      <c r="L346" s="18" t="str">
        <f>IF(ISNUMBER(A346),MARKAH!F343,"")</f>
        <v/>
      </c>
      <c r="M346" s="19" t="str">
        <f t="shared" si="80"/>
        <v/>
      </c>
      <c r="N346" s="18" t="str">
        <f t="shared" si="74"/>
        <v/>
      </c>
      <c r="O346" s="19" t="str">
        <f t="shared" si="75"/>
        <v/>
      </c>
      <c r="P346" s="19" t="str">
        <f t="shared" si="81"/>
        <v/>
      </c>
      <c r="Q346" s="18" t="str">
        <f t="shared" si="82"/>
        <v/>
      </c>
      <c r="R346" s="21" t="str">
        <f t="shared" si="76"/>
        <v/>
      </c>
      <c r="S346" s="21" t="str">
        <f t="shared" si="77"/>
        <v/>
      </c>
      <c r="T346" s="19" t="str">
        <f>IF(ISNUMBER(P346),MARKAH!H343,"")</f>
        <v/>
      </c>
      <c r="U346" s="19" t="str">
        <f>IF(ISNUMBER(P346),MARKAH!I343,"")</f>
        <v/>
      </c>
      <c r="V346" s="100" t="str">
        <f t="shared" si="83"/>
        <v/>
      </c>
    </row>
    <row r="347" spans="1:22">
      <c r="A347" s="20" t="str">
        <f>IF(ISBLANK(MARKAH!A344),"",MARKAH!A344)</f>
        <v/>
      </c>
      <c r="B347" s="20" t="str">
        <f>IF(ISBLANK(MARKAH!B344),"",MARKAH!B344)</f>
        <v/>
      </c>
      <c r="C347" s="22" t="str">
        <f>IF(ISBLANK(MARKAH!C344),"",MARKAH!C344)</f>
        <v/>
      </c>
      <c r="D347" s="20" t="str">
        <f>IF(ISNUMBER(A347),MARKAH!D344,"")</f>
        <v/>
      </c>
      <c r="E347" s="19" t="str">
        <f t="shared" si="78"/>
        <v/>
      </c>
      <c r="F347" s="18" t="str">
        <f t="shared" si="70"/>
        <v/>
      </c>
      <c r="G347" s="19" t="str">
        <f t="shared" si="71"/>
        <v/>
      </c>
      <c r="H347" s="18" t="str">
        <f>IF(ISNUMBER(A347),MARKAH!E344,"")</f>
        <v/>
      </c>
      <c r="I347" s="19" t="str">
        <f t="shared" si="79"/>
        <v/>
      </c>
      <c r="J347" s="18" t="str">
        <f t="shared" si="72"/>
        <v/>
      </c>
      <c r="K347" s="19" t="str">
        <f t="shared" si="73"/>
        <v/>
      </c>
      <c r="L347" s="18" t="str">
        <f>IF(ISNUMBER(A347),MARKAH!F344,"")</f>
        <v/>
      </c>
      <c r="M347" s="19" t="str">
        <f t="shared" si="80"/>
        <v/>
      </c>
      <c r="N347" s="18" t="str">
        <f t="shared" si="74"/>
        <v/>
      </c>
      <c r="O347" s="19" t="str">
        <f t="shared" si="75"/>
        <v/>
      </c>
      <c r="P347" s="19" t="str">
        <f t="shared" si="81"/>
        <v/>
      </c>
      <c r="Q347" s="18" t="str">
        <f t="shared" si="82"/>
        <v/>
      </c>
      <c r="R347" s="21" t="str">
        <f t="shared" si="76"/>
        <v/>
      </c>
      <c r="S347" s="21" t="str">
        <f t="shared" si="77"/>
        <v/>
      </c>
      <c r="T347" s="19" t="str">
        <f>IF(ISNUMBER(P347),MARKAH!H344,"")</f>
        <v/>
      </c>
      <c r="U347" s="19" t="str">
        <f>IF(ISNUMBER(P347),MARKAH!I344,"")</f>
        <v/>
      </c>
      <c r="V347" s="100" t="str">
        <f t="shared" si="83"/>
        <v/>
      </c>
    </row>
    <row r="348" spans="1:22">
      <c r="A348" s="20" t="str">
        <f>IF(ISBLANK(MARKAH!A345),"",MARKAH!A345)</f>
        <v/>
      </c>
      <c r="B348" s="20" t="str">
        <f>IF(ISBLANK(MARKAH!B345),"",MARKAH!B345)</f>
        <v/>
      </c>
      <c r="C348" s="22" t="str">
        <f>IF(ISBLANK(MARKAH!C345),"",MARKAH!C345)</f>
        <v/>
      </c>
      <c r="D348" s="20" t="str">
        <f>IF(ISNUMBER(A348),MARKAH!D345,"")</f>
        <v/>
      </c>
      <c r="E348" s="19" t="str">
        <f t="shared" si="78"/>
        <v/>
      </c>
      <c r="F348" s="18" t="str">
        <f t="shared" si="70"/>
        <v/>
      </c>
      <c r="G348" s="19" t="str">
        <f t="shared" si="71"/>
        <v/>
      </c>
      <c r="H348" s="18" t="str">
        <f>IF(ISNUMBER(A348),MARKAH!E345,"")</f>
        <v/>
      </c>
      <c r="I348" s="19" t="str">
        <f t="shared" si="79"/>
        <v/>
      </c>
      <c r="J348" s="18" t="str">
        <f t="shared" si="72"/>
        <v/>
      </c>
      <c r="K348" s="19" t="str">
        <f t="shared" si="73"/>
        <v/>
      </c>
      <c r="L348" s="18" t="str">
        <f>IF(ISNUMBER(A348),MARKAH!F345,"")</f>
        <v/>
      </c>
      <c r="M348" s="19" t="str">
        <f t="shared" si="80"/>
        <v/>
      </c>
      <c r="N348" s="18" t="str">
        <f t="shared" si="74"/>
        <v/>
      </c>
      <c r="O348" s="19" t="str">
        <f t="shared" si="75"/>
        <v/>
      </c>
      <c r="P348" s="19" t="str">
        <f t="shared" si="81"/>
        <v/>
      </c>
      <c r="Q348" s="18" t="str">
        <f t="shared" si="82"/>
        <v/>
      </c>
      <c r="R348" s="21" t="str">
        <f t="shared" si="76"/>
        <v/>
      </c>
      <c r="S348" s="21" t="str">
        <f t="shared" si="77"/>
        <v/>
      </c>
      <c r="T348" s="19" t="str">
        <f>IF(ISNUMBER(P348),MARKAH!H345,"")</f>
        <v/>
      </c>
      <c r="U348" s="19" t="str">
        <f>IF(ISNUMBER(P348),MARKAH!I345,"")</f>
        <v/>
      </c>
      <c r="V348" s="100" t="str">
        <f t="shared" si="83"/>
        <v/>
      </c>
    </row>
    <row r="349" spans="1:22">
      <c r="A349" s="20" t="str">
        <f>IF(ISBLANK(MARKAH!A346),"",MARKAH!A346)</f>
        <v/>
      </c>
      <c r="B349" s="20" t="str">
        <f>IF(ISBLANK(MARKAH!B346),"",MARKAH!B346)</f>
        <v/>
      </c>
      <c r="C349" s="22" t="str">
        <f>IF(ISBLANK(MARKAH!C346),"",MARKAH!C346)</f>
        <v/>
      </c>
      <c r="D349" s="20" t="str">
        <f>IF(ISNUMBER(A349),MARKAH!D346,"")</f>
        <v/>
      </c>
      <c r="E349" s="19" t="str">
        <f t="shared" si="78"/>
        <v/>
      </c>
      <c r="F349" s="18" t="str">
        <f t="shared" si="70"/>
        <v/>
      </c>
      <c r="G349" s="19" t="str">
        <f t="shared" si="71"/>
        <v/>
      </c>
      <c r="H349" s="18" t="str">
        <f>IF(ISNUMBER(A349),MARKAH!E346,"")</f>
        <v/>
      </c>
      <c r="I349" s="19" t="str">
        <f t="shared" si="79"/>
        <v/>
      </c>
      <c r="J349" s="18" t="str">
        <f t="shared" si="72"/>
        <v/>
      </c>
      <c r="K349" s="19" t="str">
        <f t="shared" si="73"/>
        <v/>
      </c>
      <c r="L349" s="18" t="str">
        <f>IF(ISNUMBER(A349),MARKAH!F346,"")</f>
        <v/>
      </c>
      <c r="M349" s="19" t="str">
        <f t="shared" si="80"/>
        <v/>
      </c>
      <c r="N349" s="18" t="str">
        <f t="shared" si="74"/>
        <v/>
      </c>
      <c r="O349" s="19" t="str">
        <f t="shared" si="75"/>
        <v/>
      </c>
      <c r="P349" s="19" t="str">
        <f t="shared" si="81"/>
        <v/>
      </c>
      <c r="Q349" s="18" t="str">
        <f t="shared" si="82"/>
        <v/>
      </c>
      <c r="R349" s="21" t="str">
        <f t="shared" si="76"/>
        <v/>
      </c>
      <c r="S349" s="21" t="str">
        <f t="shared" si="77"/>
        <v/>
      </c>
      <c r="T349" s="19" t="str">
        <f>IF(ISNUMBER(P349),MARKAH!H346,"")</f>
        <v/>
      </c>
      <c r="U349" s="19" t="str">
        <f>IF(ISNUMBER(P349),MARKAH!I346,"")</f>
        <v/>
      </c>
      <c r="V349" s="100" t="str">
        <f t="shared" si="83"/>
        <v/>
      </c>
    </row>
    <row r="350" spans="1:22">
      <c r="A350" s="20" t="str">
        <f>IF(ISBLANK(MARKAH!A347),"",MARKAH!A347)</f>
        <v/>
      </c>
      <c r="B350" s="20" t="str">
        <f>IF(ISBLANK(MARKAH!B347),"",MARKAH!B347)</f>
        <v/>
      </c>
      <c r="C350" s="22" t="str">
        <f>IF(ISBLANK(MARKAH!C347),"",MARKAH!C347)</f>
        <v/>
      </c>
      <c r="D350" s="20" t="str">
        <f>IF(ISNUMBER(A350),MARKAH!D347,"")</f>
        <v/>
      </c>
      <c r="E350" s="19" t="str">
        <f t="shared" si="78"/>
        <v/>
      </c>
      <c r="F350" s="18" t="str">
        <f t="shared" si="70"/>
        <v/>
      </c>
      <c r="G350" s="19" t="str">
        <f t="shared" si="71"/>
        <v/>
      </c>
      <c r="H350" s="18" t="str">
        <f>IF(ISNUMBER(A350),MARKAH!E347,"")</f>
        <v/>
      </c>
      <c r="I350" s="19" t="str">
        <f t="shared" si="79"/>
        <v/>
      </c>
      <c r="J350" s="18" t="str">
        <f t="shared" si="72"/>
        <v/>
      </c>
      <c r="K350" s="19" t="str">
        <f t="shared" si="73"/>
        <v/>
      </c>
      <c r="L350" s="18" t="str">
        <f>IF(ISNUMBER(A350),MARKAH!F347,"")</f>
        <v/>
      </c>
      <c r="M350" s="19" t="str">
        <f t="shared" si="80"/>
        <v/>
      </c>
      <c r="N350" s="18" t="str">
        <f t="shared" si="74"/>
        <v/>
      </c>
      <c r="O350" s="19" t="str">
        <f t="shared" si="75"/>
        <v/>
      </c>
      <c r="P350" s="19" t="str">
        <f t="shared" si="81"/>
        <v/>
      </c>
      <c r="Q350" s="18" t="str">
        <f t="shared" si="82"/>
        <v/>
      </c>
      <c r="R350" s="21" t="str">
        <f t="shared" si="76"/>
        <v/>
      </c>
      <c r="S350" s="21" t="str">
        <f t="shared" si="77"/>
        <v/>
      </c>
      <c r="T350" s="19" t="str">
        <f>IF(ISNUMBER(P350),MARKAH!H347,"")</f>
        <v/>
      </c>
      <c r="U350" s="19" t="str">
        <f>IF(ISNUMBER(P350),MARKAH!I347,"")</f>
        <v/>
      </c>
      <c r="V350" s="100" t="str">
        <f t="shared" si="83"/>
        <v/>
      </c>
    </row>
    <row r="351" spans="1:22">
      <c r="A351" s="20" t="str">
        <f>IF(ISBLANK(MARKAH!A348),"",MARKAH!A348)</f>
        <v/>
      </c>
      <c r="B351" s="20" t="str">
        <f>IF(ISBLANK(MARKAH!B348),"",MARKAH!B348)</f>
        <v/>
      </c>
      <c r="C351" s="22" t="str">
        <f>IF(ISBLANK(MARKAH!C348),"",MARKAH!C348)</f>
        <v/>
      </c>
      <c r="D351" s="20" t="str">
        <f>IF(ISNUMBER(A351),MARKAH!D348,"")</f>
        <v/>
      </c>
      <c r="E351" s="19" t="str">
        <f t="shared" si="78"/>
        <v/>
      </c>
      <c r="F351" s="18" t="str">
        <f t="shared" si="70"/>
        <v/>
      </c>
      <c r="G351" s="19" t="str">
        <f t="shared" si="71"/>
        <v/>
      </c>
      <c r="H351" s="18" t="str">
        <f>IF(ISNUMBER(A351),MARKAH!E348,"")</f>
        <v/>
      </c>
      <c r="I351" s="19" t="str">
        <f t="shared" si="79"/>
        <v/>
      </c>
      <c r="J351" s="18" t="str">
        <f t="shared" si="72"/>
        <v/>
      </c>
      <c r="K351" s="19" t="str">
        <f t="shared" si="73"/>
        <v/>
      </c>
      <c r="L351" s="18" t="str">
        <f>IF(ISNUMBER(A351),MARKAH!F348,"")</f>
        <v/>
      </c>
      <c r="M351" s="19" t="str">
        <f t="shared" si="80"/>
        <v/>
      </c>
      <c r="N351" s="18" t="str">
        <f t="shared" si="74"/>
        <v/>
      </c>
      <c r="O351" s="19" t="str">
        <f t="shared" si="75"/>
        <v/>
      </c>
      <c r="P351" s="19" t="str">
        <f t="shared" si="81"/>
        <v/>
      </c>
      <c r="Q351" s="18" t="str">
        <f t="shared" si="82"/>
        <v/>
      </c>
      <c r="R351" s="21" t="str">
        <f t="shared" si="76"/>
        <v/>
      </c>
      <c r="S351" s="21" t="str">
        <f t="shared" si="77"/>
        <v/>
      </c>
      <c r="T351" s="19" t="str">
        <f>IF(ISNUMBER(P351),MARKAH!H348,"")</f>
        <v/>
      </c>
      <c r="U351" s="19" t="str">
        <f>IF(ISNUMBER(P351),MARKAH!I348,"")</f>
        <v/>
      </c>
      <c r="V351" s="100" t="str">
        <f t="shared" si="83"/>
        <v/>
      </c>
    </row>
    <row r="352" spans="1:22">
      <c r="A352" s="20" t="str">
        <f>IF(ISBLANK(MARKAH!A349),"",MARKAH!A349)</f>
        <v/>
      </c>
      <c r="B352" s="20" t="str">
        <f>IF(ISBLANK(MARKAH!B349),"",MARKAH!B349)</f>
        <v/>
      </c>
      <c r="C352" s="22" t="str">
        <f>IF(ISBLANK(MARKAH!C349),"",MARKAH!C349)</f>
        <v/>
      </c>
      <c r="D352" s="20" t="str">
        <f>IF(ISNUMBER(A352),MARKAH!D349,"")</f>
        <v/>
      </c>
      <c r="E352" s="19" t="str">
        <f t="shared" si="78"/>
        <v/>
      </c>
      <c r="F352" s="18" t="str">
        <f t="shared" si="70"/>
        <v/>
      </c>
      <c r="G352" s="19" t="str">
        <f t="shared" si="71"/>
        <v/>
      </c>
      <c r="H352" s="18" t="str">
        <f>IF(ISNUMBER(A352),MARKAH!E349,"")</f>
        <v/>
      </c>
      <c r="I352" s="19" t="str">
        <f t="shared" si="79"/>
        <v/>
      </c>
      <c r="J352" s="18" t="str">
        <f t="shared" si="72"/>
        <v/>
      </c>
      <c r="K352" s="19" t="str">
        <f t="shared" si="73"/>
        <v/>
      </c>
      <c r="L352" s="18" t="str">
        <f>IF(ISNUMBER(A352),MARKAH!F349,"")</f>
        <v/>
      </c>
      <c r="M352" s="19" t="str">
        <f t="shared" si="80"/>
        <v/>
      </c>
      <c r="N352" s="18" t="str">
        <f t="shared" si="74"/>
        <v/>
      </c>
      <c r="O352" s="19" t="str">
        <f t="shared" si="75"/>
        <v/>
      </c>
      <c r="P352" s="19" t="str">
        <f t="shared" si="81"/>
        <v/>
      </c>
      <c r="Q352" s="18" t="str">
        <f t="shared" si="82"/>
        <v/>
      </c>
      <c r="R352" s="21" t="str">
        <f t="shared" si="76"/>
        <v/>
      </c>
      <c r="S352" s="21" t="str">
        <f t="shared" si="77"/>
        <v/>
      </c>
      <c r="T352" s="19" t="str">
        <f>IF(ISNUMBER(P352),MARKAH!H349,"")</f>
        <v/>
      </c>
      <c r="U352" s="19" t="str">
        <f>IF(ISNUMBER(P352),MARKAH!I349,"")</f>
        <v/>
      </c>
      <c r="V352" s="100" t="str">
        <f t="shared" si="83"/>
        <v/>
      </c>
    </row>
    <row r="353" spans="1:22">
      <c r="A353" s="20" t="str">
        <f>IF(ISBLANK(MARKAH!A350),"",MARKAH!A350)</f>
        <v/>
      </c>
      <c r="B353" s="20" t="str">
        <f>IF(ISBLANK(MARKAH!B350),"",MARKAH!B350)</f>
        <v/>
      </c>
      <c r="C353" s="22" t="str">
        <f>IF(ISBLANK(MARKAH!C350),"",MARKAH!C350)</f>
        <v/>
      </c>
      <c r="D353" s="20" t="str">
        <f>IF(ISNUMBER(A353),MARKAH!D350,"")</f>
        <v/>
      </c>
      <c r="E353" s="19" t="str">
        <f t="shared" si="78"/>
        <v/>
      </c>
      <c r="F353" s="18" t="str">
        <f t="shared" si="70"/>
        <v/>
      </c>
      <c r="G353" s="19" t="str">
        <f t="shared" si="71"/>
        <v/>
      </c>
      <c r="H353" s="18" t="str">
        <f>IF(ISNUMBER(A353),MARKAH!E350,"")</f>
        <v/>
      </c>
      <c r="I353" s="19" t="str">
        <f t="shared" si="79"/>
        <v/>
      </c>
      <c r="J353" s="18" t="str">
        <f t="shared" si="72"/>
        <v/>
      </c>
      <c r="K353" s="19" t="str">
        <f t="shared" si="73"/>
        <v/>
      </c>
      <c r="L353" s="18" t="str">
        <f>IF(ISNUMBER(A353),MARKAH!F350,"")</f>
        <v/>
      </c>
      <c r="M353" s="19" t="str">
        <f t="shared" si="80"/>
        <v/>
      </c>
      <c r="N353" s="18" t="str">
        <f t="shared" si="74"/>
        <v/>
      </c>
      <c r="O353" s="19" t="str">
        <f t="shared" si="75"/>
        <v/>
      </c>
      <c r="P353" s="19" t="str">
        <f t="shared" si="81"/>
        <v/>
      </c>
      <c r="Q353" s="18" t="str">
        <f t="shared" si="82"/>
        <v/>
      </c>
      <c r="R353" s="21" t="str">
        <f t="shared" si="76"/>
        <v/>
      </c>
      <c r="S353" s="21" t="str">
        <f t="shared" si="77"/>
        <v/>
      </c>
      <c r="T353" s="19" t="str">
        <f>IF(ISNUMBER(P353),MARKAH!H350,"")</f>
        <v/>
      </c>
      <c r="U353" s="19" t="str">
        <f>IF(ISNUMBER(P353),MARKAH!I350,"")</f>
        <v/>
      </c>
      <c r="V353" s="100" t="str">
        <f t="shared" si="83"/>
        <v/>
      </c>
    </row>
    <row r="354" spans="1:22">
      <c r="A354" s="20" t="str">
        <f>IF(ISBLANK(MARKAH!A351),"",MARKAH!A351)</f>
        <v/>
      </c>
      <c r="B354" s="20" t="str">
        <f>IF(ISBLANK(MARKAH!B351),"",MARKAH!B351)</f>
        <v/>
      </c>
      <c r="C354" s="22" t="str">
        <f>IF(ISBLANK(MARKAH!C351),"",MARKAH!C351)</f>
        <v/>
      </c>
      <c r="D354" s="20" t="str">
        <f>IF(ISNUMBER(A354),MARKAH!D351,"")</f>
        <v/>
      </c>
      <c r="E354" s="19" t="str">
        <f t="shared" si="78"/>
        <v/>
      </c>
      <c r="F354" s="18" t="str">
        <f t="shared" si="70"/>
        <v/>
      </c>
      <c r="G354" s="19" t="str">
        <f t="shared" si="71"/>
        <v/>
      </c>
      <c r="H354" s="18" t="str">
        <f>IF(ISNUMBER(A354),MARKAH!E351,"")</f>
        <v/>
      </c>
      <c r="I354" s="19" t="str">
        <f t="shared" si="79"/>
        <v/>
      </c>
      <c r="J354" s="18" t="str">
        <f t="shared" si="72"/>
        <v/>
      </c>
      <c r="K354" s="19" t="str">
        <f t="shared" si="73"/>
        <v/>
      </c>
      <c r="L354" s="18" t="str">
        <f>IF(ISNUMBER(A354),MARKAH!F351,"")</f>
        <v/>
      </c>
      <c r="M354" s="19" t="str">
        <f t="shared" si="80"/>
        <v/>
      </c>
      <c r="N354" s="18" t="str">
        <f t="shared" si="74"/>
        <v/>
      </c>
      <c r="O354" s="19" t="str">
        <f t="shared" si="75"/>
        <v/>
      </c>
      <c r="P354" s="19" t="str">
        <f t="shared" si="81"/>
        <v/>
      </c>
      <c r="Q354" s="18" t="str">
        <f t="shared" si="82"/>
        <v/>
      </c>
      <c r="R354" s="21" t="str">
        <f t="shared" si="76"/>
        <v/>
      </c>
      <c r="S354" s="21" t="str">
        <f t="shared" si="77"/>
        <v/>
      </c>
      <c r="T354" s="19" t="str">
        <f>IF(ISNUMBER(P354),MARKAH!H351,"")</f>
        <v/>
      </c>
      <c r="U354" s="19" t="str">
        <f>IF(ISNUMBER(P354),MARKAH!I351,"")</f>
        <v/>
      </c>
      <c r="V354" s="100" t="str">
        <f t="shared" si="83"/>
        <v/>
      </c>
    </row>
    <row r="355" spans="1:22">
      <c r="A355" s="20" t="str">
        <f>IF(ISBLANK(MARKAH!A352),"",MARKAH!A352)</f>
        <v/>
      </c>
      <c r="B355" s="20" t="str">
        <f>IF(ISBLANK(MARKAH!B352),"",MARKAH!B352)</f>
        <v/>
      </c>
      <c r="C355" s="22" t="str">
        <f>IF(ISBLANK(MARKAH!C352),"",MARKAH!C352)</f>
        <v/>
      </c>
      <c r="D355" s="20" t="str">
        <f>IF(ISNUMBER(A355),MARKAH!D352,"")</f>
        <v/>
      </c>
      <c r="E355" s="19" t="str">
        <f t="shared" si="78"/>
        <v/>
      </c>
      <c r="F355" s="18" t="str">
        <f t="shared" si="70"/>
        <v/>
      </c>
      <c r="G355" s="19" t="str">
        <f t="shared" si="71"/>
        <v/>
      </c>
      <c r="H355" s="18" t="str">
        <f>IF(ISNUMBER(A355),MARKAH!E352,"")</f>
        <v/>
      </c>
      <c r="I355" s="19" t="str">
        <f t="shared" si="79"/>
        <v/>
      </c>
      <c r="J355" s="18" t="str">
        <f t="shared" si="72"/>
        <v/>
      </c>
      <c r="K355" s="19" t="str">
        <f t="shared" si="73"/>
        <v/>
      </c>
      <c r="L355" s="18" t="str">
        <f>IF(ISNUMBER(A355),MARKAH!F352,"")</f>
        <v/>
      </c>
      <c r="M355" s="19" t="str">
        <f t="shared" si="80"/>
        <v/>
      </c>
      <c r="N355" s="18" t="str">
        <f t="shared" si="74"/>
        <v/>
      </c>
      <c r="O355" s="19" t="str">
        <f t="shared" si="75"/>
        <v/>
      </c>
      <c r="P355" s="19" t="str">
        <f t="shared" si="81"/>
        <v/>
      </c>
      <c r="Q355" s="18" t="str">
        <f t="shared" si="82"/>
        <v/>
      </c>
      <c r="R355" s="21" t="str">
        <f t="shared" si="76"/>
        <v/>
      </c>
      <c r="S355" s="21" t="str">
        <f t="shared" si="77"/>
        <v/>
      </c>
      <c r="T355" s="19" t="str">
        <f>IF(ISNUMBER(P355),MARKAH!H352,"")</f>
        <v/>
      </c>
      <c r="U355" s="19" t="str">
        <f>IF(ISNUMBER(P355),MARKAH!I352,"")</f>
        <v/>
      </c>
      <c r="V355" s="100" t="str">
        <f t="shared" si="83"/>
        <v/>
      </c>
    </row>
    <row r="356" spans="1:22">
      <c r="A356" s="20" t="str">
        <f>IF(ISBLANK(MARKAH!A353),"",MARKAH!A353)</f>
        <v/>
      </c>
      <c r="B356" s="20" t="str">
        <f>IF(ISBLANK(MARKAH!B353),"",MARKAH!B353)</f>
        <v/>
      </c>
      <c r="C356" s="22" t="str">
        <f>IF(ISBLANK(MARKAH!C353),"",MARKAH!C353)</f>
        <v/>
      </c>
      <c r="D356" s="20" t="str">
        <f>IF(ISNUMBER(A356),MARKAH!D353,"")</f>
        <v/>
      </c>
      <c r="E356" s="19" t="str">
        <f t="shared" si="78"/>
        <v/>
      </c>
      <c r="F356" s="18" t="str">
        <f t="shared" si="70"/>
        <v/>
      </c>
      <c r="G356" s="19" t="str">
        <f t="shared" si="71"/>
        <v/>
      </c>
      <c r="H356" s="18" t="str">
        <f>IF(ISNUMBER(A356),MARKAH!E353,"")</f>
        <v/>
      </c>
      <c r="I356" s="19" t="str">
        <f t="shared" si="79"/>
        <v/>
      </c>
      <c r="J356" s="18" t="str">
        <f t="shared" si="72"/>
        <v/>
      </c>
      <c r="K356" s="19" t="str">
        <f t="shared" si="73"/>
        <v/>
      </c>
      <c r="L356" s="18" t="str">
        <f>IF(ISNUMBER(A356),MARKAH!F353,"")</f>
        <v/>
      </c>
      <c r="M356" s="19" t="str">
        <f t="shared" si="80"/>
        <v/>
      </c>
      <c r="N356" s="18" t="str">
        <f t="shared" si="74"/>
        <v/>
      </c>
      <c r="O356" s="19" t="str">
        <f t="shared" si="75"/>
        <v/>
      </c>
      <c r="P356" s="19" t="str">
        <f t="shared" si="81"/>
        <v/>
      </c>
      <c r="Q356" s="18" t="str">
        <f t="shared" si="82"/>
        <v/>
      </c>
      <c r="R356" s="21" t="str">
        <f t="shared" si="76"/>
        <v/>
      </c>
      <c r="S356" s="21" t="str">
        <f t="shared" si="77"/>
        <v/>
      </c>
      <c r="T356" s="19" t="str">
        <f>IF(ISNUMBER(P356),MARKAH!H353,"")</f>
        <v/>
      </c>
      <c r="U356" s="19" t="str">
        <f>IF(ISNUMBER(P356),MARKAH!I353,"")</f>
        <v/>
      </c>
      <c r="V356" s="100" t="str">
        <f t="shared" si="83"/>
        <v/>
      </c>
    </row>
    <row r="357" spans="1:22">
      <c r="A357" s="20" t="str">
        <f>IF(ISBLANK(MARKAH!A354),"",MARKAH!A354)</f>
        <v/>
      </c>
      <c r="B357" s="20" t="str">
        <f>IF(ISBLANK(MARKAH!B354),"",MARKAH!B354)</f>
        <v/>
      </c>
      <c r="C357" s="22" t="str">
        <f>IF(ISBLANK(MARKAH!C354),"",MARKAH!C354)</f>
        <v/>
      </c>
      <c r="D357" s="20" t="str">
        <f>IF(ISNUMBER(A357),MARKAH!D354,"")</f>
        <v/>
      </c>
      <c r="E357" s="19" t="str">
        <f t="shared" si="78"/>
        <v/>
      </c>
      <c r="F357" s="18" t="str">
        <f t="shared" si="70"/>
        <v/>
      </c>
      <c r="G357" s="19" t="str">
        <f t="shared" si="71"/>
        <v/>
      </c>
      <c r="H357" s="18" t="str">
        <f>IF(ISNUMBER(A357),MARKAH!E354,"")</f>
        <v/>
      </c>
      <c r="I357" s="19" t="str">
        <f t="shared" si="79"/>
        <v/>
      </c>
      <c r="J357" s="18" t="str">
        <f t="shared" si="72"/>
        <v/>
      </c>
      <c r="K357" s="19" t="str">
        <f t="shared" si="73"/>
        <v/>
      </c>
      <c r="L357" s="18" t="str">
        <f>IF(ISNUMBER(A357),MARKAH!F354,"")</f>
        <v/>
      </c>
      <c r="M357" s="19" t="str">
        <f t="shared" si="80"/>
        <v/>
      </c>
      <c r="N357" s="18" t="str">
        <f t="shared" si="74"/>
        <v/>
      </c>
      <c r="O357" s="19" t="str">
        <f t="shared" si="75"/>
        <v/>
      </c>
      <c r="P357" s="19" t="str">
        <f t="shared" si="81"/>
        <v/>
      </c>
      <c r="Q357" s="18" t="str">
        <f t="shared" si="82"/>
        <v/>
      </c>
      <c r="R357" s="21" t="str">
        <f t="shared" si="76"/>
        <v/>
      </c>
      <c r="S357" s="21" t="str">
        <f t="shared" si="77"/>
        <v/>
      </c>
      <c r="T357" s="19" t="str">
        <f>IF(ISNUMBER(P357),MARKAH!H354,"")</f>
        <v/>
      </c>
      <c r="U357" s="19" t="str">
        <f>IF(ISNUMBER(P357),MARKAH!I354,"")</f>
        <v/>
      </c>
      <c r="V357" s="100" t="str">
        <f t="shared" si="83"/>
        <v/>
      </c>
    </row>
    <row r="358" spans="1:22">
      <c r="A358" s="20" t="str">
        <f>IF(ISBLANK(MARKAH!A355),"",MARKAH!A355)</f>
        <v/>
      </c>
      <c r="B358" s="20" t="str">
        <f>IF(ISBLANK(MARKAH!B355),"",MARKAH!B355)</f>
        <v/>
      </c>
      <c r="C358" s="22" t="str">
        <f>IF(ISBLANK(MARKAH!C355),"",MARKAH!C355)</f>
        <v/>
      </c>
      <c r="D358" s="20" t="str">
        <f>IF(ISNUMBER(A358),MARKAH!D355,"")</f>
        <v/>
      </c>
      <c r="E358" s="19" t="str">
        <f t="shared" si="78"/>
        <v/>
      </c>
      <c r="F358" s="18" t="str">
        <f t="shared" si="70"/>
        <v/>
      </c>
      <c r="G358" s="19" t="str">
        <f t="shared" si="71"/>
        <v/>
      </c>
      <c r="H358" s="18" t="str">
        <f>IF(ISNUMBER(A358),MARKAH!E355,"")</f>
        <v/>
      </c>
      <c r="I358" s="19" t="str">
        <f t="shared" si="79"/>
        <v/>
      </c>
      <c r="J358" s="18" t="str">
        <f t="shared" si="72"/>
        <v/>
      </c>
      <c r="K358" s="19" t="str">
        <f t="shared" si="73"/>
        <v/>
      </c>
      <c r="L358" s="18" t="str">
        <f>IF(ISNUMBER(A358),MARKAH!F355,"")</f>
        <v/>
      </c>
      <c r="M358" s="19" t="str">
        <f t="shared" si="80"/>
        <v/>
      </c>
      <c r="N358" s="18" t="str">
        <f t="shared" si="74"/>
        <v/>
      </c>
      <c r="O358" s="19" t="str">
        <f t="shared" si="75"/>
        <v/>
      </c>
      <c r="P358" s="19" t="str">
        <f t="shared" si="81"/>
        <v/>
      </c>
      <c r="Q358" s="18" t="str">
        <f t="shared" si="82"/>
        <v/>
      </c>
      <c r="R358" s="21" t="str">
        <f t="shared" si="76"/>
        <v/>
      </c>
      <c r="S358" s="21" t="str">
        <f t="shared" si="77"/>
        <v/>
      </c>
      <c r="T358" s="19" t="str">
        <f>IF(ISNUMBER(P358),MARKAH!H355,"")</f>
        <v/>
      </c>
      <c r="U358" s="19" t="str">
        <f>IF(ISNUMBER(P358),MARKAH!I355,"")</f>
        <v/>
      </c>
      <c r="V358" s="100" t="str">
        <f t="shared" si="83"/>
        <v/>
      </c>
    </row>
    <row r="359" spans="1:22">
      <c r="A359" s="20" t="str">
        <f>IF(ISBLANK(MARKAH!A356),"",MARKAH!A356)</f>
        <v/>
      </c>
      <c r="B359" s="20" t="str">
        <f>IF(ISBLANK(MARKAH!B356),"",MARKAH!B356)</f>
        <v/>
      </c>
      <c r="C359" s="22" t="str">
        <f>IF(ISBLANK(MARKAH!C356),"",MARKAH!C356)</f>
        <v/>
      </c>
      <c r="D359" s="20" t="str">
        <f>IF(ISNUMBER(A359),MARKAH!D356,"")</f>
        <v/>
      </c>
      <c r="E359" s="19" t="str">
        <f t="shared" si="78"/>
        <v/>
      </c>
      <c r="F359" s="18" t="str">
        <f t="shared" si="70"/>
        <v/>
      </c>
      <c r="G359" s="19" t="str">
        <f t="shared" si="71"/>
        <v/>
      </c>
      <c r="H359" s="18" t="str">
        <f>IF(ISNUMBER(A359),MARKAH!E356,"")</f>
        <v/>
      </c>
      <c r="I359" s="19" t="str">
        <f t="shared" si="79"/>
        <v/>
      </c>
      <c r="J359" s="18" t="str">
        <f t="shared" si="72"/>
        <v/>
      </c>
      <c r="K359" s="19" t="str">
        <f t="shared" si="73"/>
        <v/>
      </c>
      <c r="L359" s="18" t="str">
        <f>IF(ISNUMBER(A359),MARKAH!F356,"")</f>
        <v/>
      </c>
      <c r="M359" s="19" t="str">
        <f t="shared" si="80"/>
        <v/>
      </c>
      <c r="N359" s="18" t="str">
        <f t="shared" si="74"/>
        <v/>
      </c>
      <c r="O359" s="19" t="str">
        <f t="shared" si="75"/>
        <v/>
      </c>
      <c r="P359" s="19" t="str">
        <f t="shared" si="81"/>
        <v/>
      </c>
      <c r="Q359" s="18" t="str">
        <f t="shared" si="82"/>
        <v/>
      </c>
      <c r="R359" s="21" t="str">
        <f t="shared" si="76"/>
        <v/>
      </c>
      <c r="S359" s="21" t="str">
        <f t="shared" si="77"/>
        <v/>
      </c>
      <c r="T359" s="19" t="str">
        <f>IF(ISNUMBER(P359),MARKAH!H356,"")</f>
        <v/>
      </c>
      <c r="U359" s="19" t="str">
        <f>IF(ISNUMBER(P359),MARKAH!I356,"")</f>
        <v/>
      </c>
      <c r="V359" s="100" t="str">
        <f t="shared" si="83"/>
        <v/>
      </c>
    </row>
    <row r="360" spans="1:22">
      <c r="A360" s="20" t="str">
        <f>IF(ISBLANK(MARKAH!A357),"",MARKAH!A357)</f>
        <v/>
      </c>
      <c r="B360" s="20" t="str">
        <f>IF(ISBLANK(MARKAH!B357),"",MARKAH!B357)</f>
        <v/>
      </c>
      <c r="C360" s="22" t="str">
        <f>IF(ISBLANK(MARKAH!C357),"",MARKAH!C357)</f>
        <v/>
      </c>
      <c r="D360" s="20" t="str">
        <f>IF(ISNUMBER(A360),MARKAH!D357,"")</f>
        <v/>
      </c>
      <c r="E360" s="19" t="str">
        <f t="shared" si="78"/>
        <v/>
      </c>
      <c r="F360" s="18" t="str">
        <f t="shared" si="70"/>
        <v/>
      </c>
      <c r="G360" s="19" t="str">
        <f t="shared" si="71"/>
        <v/>
      </c>
      <c r="H360" s="18" t="str">
        <f>IF(ISNUMBER(A360),MARKAH!E357,"")</f>
        <v/>
      </c>
      <c r="I360" s="19" t="str">
        <f t="shared" si="79"/>
        <v/>
      </c>
      <c r="J360" s="18" t="str">
        <f t="shared" si="72"/>
        <v/>
      </c>
      <c r="K360" s="19" t="str">
        <f t="shared" si="73"/>
        <v/>
      </c>
      <c r="L360" s="18" t="str">
        <f>IF(ISNUMBER(A360),MARKAH!F357,"")</f>
        <v/>
      </c>
      <c r="M360" s="19" t="str">
        <f t="shared" si="80"/>
        <v/>
      </c>
      <c r="N360" s="18" t="str">
        <f t="shared" si="74"/>
        <v/>
      </c>
      <c r="O360" s="19" t="str">
        <f t="shared" si="75"/>
        <v/>
      </c>
      <c r="P360" s="19" t="str">
        <f t="shared" si="81"/>
        <v/>
      </c>
      <c r="Q360" s="18" t="str">
        <f t="shared" si="82"/>
        <v/>
      </c>
      <c r="R360" s="21" t="str">
        <f t="shared" si="76"/>
        <v/>
      </c>
      <c r="S360" s="21" t="str">
        <f t="shared" si="77"/>
        <v/>
      </c>
      <c r="T360" s="19" t="str">
        <f>IF(ISNUMBER(P360),MARKAH!H357,"")</f>
        <v/>
      </c>
      <c r="U360" s="19" t="str">
        <f>IF(ISNUMBER(P360),MARKAH!I357,"")</f>
        <v/>
      </c>
      <c r="V360" s="100" t="str">
        <f t="shared" si="83"/>
        <v/>
      </c>
    </row>
    <row r="361" spans="1:22">
      <c r="A361" s="20" t="str">
        <f>IF(ISBLANK(MARKAH!A358),"",MARKAH!A358)</f>
        <v/>
      </c>
      <c r="B361" s="20" t="str">
        <f>IF(ISBLANK(MARKAH!B358),"",MARKAH!B358)</f>
        <v/>
      </c>
      <c r="C361" s="22" t="str">
        <f>IF(ISBLANK(MARKAH!C358),"",MARKAH!C358)</f>
        <v/>
      </c>
      <c r="D361" s="20" t="str">
        <f>IF(ISNUMBER(A361),MARKAH!D358,"")</f>
        <v/>
      </c>
      <c r="E361" s="19" t="str">
        <f t="shared" si="78"/>
        <v/>
      </c>
      <c r="F361" s="18" t="str">
        <f t="shared" si="70"/>
        <v/>
      </c>
      <c r="G361" s="19" t="str">
        <f t="shared" si="71"/>
        <v/>
      </c>
      <c r="H361" s="18" t="str">
        <f>IF(ISNUMBER(A361),MARKAH!E358,"")</f>
        <v/>
      </c>
      <c r="I361" s="19" t="str">
        <f t="shared" si="79"/>
        <v/>
      </c>
      <c r="J361" s="18" t="str">
        <f t="shared" si="72"/>
        <v/>
      </c>
      <c r="K361" s="19" t="str">
        <f t="shared" si="73"/>
        <v/>
      </c>
      <c r="L361" s="18" t="str">
        <f>IF(ISNUMBER(A361),MARKAH!F358,"")</f>
        <v/>
      </c>
      <c r="M361" s="19" t="str">
        <f t="shared" si="80"/>
        <v/>
      </c>
      <c r="N361" s="18" t="str">
        <f t="shared" si="74"/>
        <v/>
      </c>
      <c r="O361" s="19" t="str">
        <f t="shared" si="75"/>
        <v/>
      </c>
      <c r="P361" s="19" t="str">
        <f t="shared" si="81"/>
        <v/>
      </c>
      <c r="Q361" s="18" t="str">
        <f t="shared" si="82"/>
        <v/>
      </c>
      <c r="R361" s="21" t="str">
        <f t="shared" si="76"/>
        <v/>
      </c>
      <c r="S361" s="21" t="str">
        <f t="shared" si="77"/>
        <v/>
      </c>
      <c r="T361" s="19" t="str">
        <f>IF(ISNUMBER(P361),MARKAH!H358,"")</f>
        <v/>
      </c>
      <c r="U361" s="19" t="str">
        <f>IF(ISNUMBER(P361),MARKAH!I358,"")</f>
        <v/>
      </c>
      <c r="V361" s="100" t="str">
        <f t="shared" si="83"/>
        <v/>
      </c>
    </row>
    <row r="362" spans="1:22">
      <c r="A362" s="20" t="str">
        <f>IF(ISBLANK(MARKAH!A359),"",MARKAH!A359)</f>
        <v/>
      </c>
      <c r="B362" s="20" t="str">
        <f>IF(ISBLANK(MARKAH!B359),"",MARKAH!B359)</f>
        <v/>
      </c>
      <c r="C362" s="22" t="str">
        <f>IF(ISBLANK(MARKAH!C359),"",MARKAH!C359)</f>
        <v/>
      </c>
      <c r="D362" s="20" t="str">
        <f>IF(ISNUMBER(A362),MARKAH!D359,"")</f>
        <v/>
      </c>
      <c r="E362" s="19" t="str">
        <f t="shared" si="78"/>
        <v/>
      </c>
      <c r="F362" s="18" t="str">
        <f t="shared" si="70"/>
        <v/>
      </c>
      <c r="G362" s="19" t="str">
        <f t="shared" si="71"/>
        <v/>
      </c>
      <c r="H362" s="18" t="str">
        <f>IF(ISNUMBER(A362),MARKAH!E359,"")</f>
        <v/>
      </c>
      <c r="I362" s="19" t="str">
        <f t="shared" si="79"/>
        <v/>
      </c>
      <c r="J362" s="18" t="str">
        <f t="shared" si="72"/>
        <v/>
      </c>
      <c r="K362" s="19" t="str">
        <f t="shared" si="73"/>
        <v/>
      </c>
      <c r="L362" s="18" t="str">
        <f>IF(ISNUMBER(A362),MARKAH!F359,"")</f>
        <v/>
      </c>
      <c r="M362" s="19" t="str">
        <f t="shared" si="80"/>
        <v/>
      </c>
      <c r="N362" s="18" t="str">
        <f t="shared" si="74"/>
        <v/>
      </c>
      <c r="O362" s="19" t="str">
        <f t="shared" si="75"/>
        <v/>
      </c>
      <c r="P362" s="19" t="str">
        <f t="shared" si="81"/>
        <v/>
      </c>
      <c r="Q362" s="18" t="str">
        <f t="shared" si="82"/>
        <v/>
      </c>
      <c r="R362" s="21" t="str">
        <f t="shared" si="76"/>
        <v/>
      </c>
      <c r="S362" s="21" t="str">
        <f t="shared" si="77"/>
        <v/>
      </c>
      <c r="T362" s="19" t="str">
        <f>IF(ISNUMBER(P362),MARKAH!H359,"")</f>
        <v/>
      </c>
      <c r="U362" s="19" t="str">
        <f>IF(ISNUMBER(P362),MARKAH!I359,"")</f>
        <v/>
      </c>
      <c r="V362" s="100" t="str">
        <f t="shared" si="83"/>
        <v/>
      </c>
    </row>
    <row r="363" spans="1:22">
      <c r="A363" s="20" t="str">
        <f>IF(ISBLANK(MARKAH!A360),"",MARKAH!A360)</f>
        <v/>
      </c>
      <c r="B363" s="20" t="str">
        <f>IF(ISBLANK(MARKAH!B360),"",MARKAH!B360)</f>
        <v/>
      </c>
      <c r="C363" s="22" t="str">
        <f>IF(ISBLANK(MARKAH!C360),"",MARKAH!C360)</f>
        <v/>
      </c>
      <c r="D363" s="20" t="str">
        <f>IF(ISNUMBER(A363),MARKAH!D360,"")</f>
        <v/>
      </c>
      <c r="E363" s="19" t="str">
        <f t="shared" si="78"/>
        <v/>
      </c>
      <c r="F363" s="18" t="str">
        <f t="shared" si="70"/>
        <v/>
      </c>
      <c r="G363" s="19" t="str">
        <f t="shared" si="71"/>
        <v/>
      </c>
      <c r="H363" s="18" t="str">
        <f>IF(ISNUMBER(A363),MARKAH!E360,"")</f>
        <v/>
      </c>
      <c r="I363" s="19" t="str">
        <f t="shared" si="79"/>
        <v/>
      </c>
      <c r="J363" s="18" t="str">
        <f t="shared" si="72"/>
        <v/>
      </c>
      <c r="K363" s="19" t="str">
        <f t="shared" si="73"/>
        <v/>
      </c>
      <c r="L363" s="18" t="str">
        <f>IF(ISNUMBER(A363),MARKAH!F360,"")</f>
        <v/>
      </c>
      <c r="M363" s="19" t="str">
        <f t="shared" si="80"/>
        <v/>
      </c>
      <c r="N363" s="18" t="str">
        <f t="shared" si="74"/>
        <v/>
      </c>
      <c r="O363" s="19" t="str">
        <f t="shared" si="75"/>
        <v/>
      </c>
      <c r="P363" s="19" t="str">
        <f t="shared" si="81"/>
        <v/>
      </c>
      <c r="Q363" s="18" t="str">
        <f t="shared" si="82"/>
        <v/>
      </c>
      <c r="R363" s="21" t="str">
        <f t="shared" si="76"/>
        <v/>
      </c>
      <c r="S363" s="21" t="str">
        <f t="shared" si="77"/>
        <v/>
      </c>
      <c r="T363" s="19" t="str">
        <f>IF(ISNUMBER(P363),MARKAH!H360,"")</f>
        <v/>
      </c>
      <c r="U363" s="19" t="str">
        <f>IF(ISNUMBER(P363),MARKAH!I360,"")</f>
        <v/>
      </c>
      <c r="V363" s="100" t="str">
        <f t="shared" si="83"/>
        <v/>
      </c>
    </row>
    <row r="364" spans="1:22">
      <c r="A364" s="20" t="str">
        <f>IF(ISBLANK(MARKAH!A361),"",MARKAH!A361)</f>
        <v/>
      </c>
      <c r="B364" s="20" t="str">
        <f>IF(ISBLANK(MARKAH!B361),"",MARKAH!B361)</f>
        <v/>
      </c>
      <c r="C364" s="22" t="str">
        <f>IF(ISBLANK(MARKAH!C361),"",MARKAH!C361)</f>
        <v/>
      </c>
      <c r="D364" s="20" t="str">
        <f>IF(ISNUMBER(A364),MARKAH!D361,"")</f>
        <v/>
      </c>
      <c r="E364" s="19" t="str">
        <f t="shared" si="78"/>
        <v/>
      </c>
      <c r="F364" s="18" t="str">
        <f t="shared" si="70"/>
        <v/>
      </c>
      <c r="G364" s="19" t="str">
        <f t="shared" si="71"/>
        <v/>
      </c>
      <c r="H364" s="18" t="str">
        <f>IF(ISNUMBER(A364),MARKAH!E361,"")</f>
        <v/>
      </c>
      <c r="I364" s="19" t="str">
        <f t="shared" si="79"/>
        <v/>
      </c>
      <c r="J364" s="18" t="str">
        <f t="shared" si="72"/>
        <v/>
      </c>
      <c r="K364" s="19" t="str">
        <f t="shared" si="73"/>
        <v/>
      </c>
      <c r="L364" s="18" t="str">
        <f>IF(ISNUMBER(A364),MARKAH!F361,"")</f>
        <v/>
      </c>
      <c r="M364" s="19" t="str">
        <f t="shared" si="80"/>
        <v/>
      </c>
      <c r="N364" s="18" t="str">
        <f t="shared" si="74"/>
        <v/>
      </c>
      <c r="O364" s="19" t="str">
        <f t="shared" si="75"/>
        <v/>
      </c>
      <c r="P364" s="19" t="str">
        <f t="shared" si="81"/>
        <v/>
      </c>
      <c r="Q364" s="18" t="str">
        <f t="shared" si="82"/>
        <v/>
      </c>
      <c r="R364" s="21" t="str">
        <f t="shared" si="76"/>
        <v/>
      </c>
      <c r="S364" s="21" t="str">
        <f t="shared" si="77"/>
        <v/>
      </c>
      <c r="T364" s="19" t="str">
        <f>IF(ISNUMBER(P364),MARKAH!H361,"")</f>
        <v/>
      </c>
      <c r="U364" s="19" t="str">
        <f>IF(ISNUMBER(P364),MARKAH!I361,"")</f>
        <v/>
      </c>
      <c r="V364" s="100" t="str">
        <f t="shared" si="83"/>
        <v/>
      </c>
    </row>
    <row r="365" spans="1:22">
      <c r="A365" s="20" t="str">
        <f>IF(ISBLANK(MARKAH!A362),"",MARKAH!A362)</f>
        <v/>
      </c>
      <c r="B365" s="20" t="str">
        <f>IF(ISBLANK(MARKAH!B362),"",MARKAH!B362)</f>
        <v/>
      </c>
      <c r="C365" s="22" t="str">
        <f>IF(ISBLANK(MARKAH!C362),"",MARKAH!C362)</f>
        <v/>
      </c>
      <c r="D365" s="20" t="str">
        <f>IF(ISNUMBER(A365),MARKAH!D362,"")</f>
        <v/>
      </c>
      <c r="E365" s="19" t="str">
        <f t="shared" si="78"/>
        <v/>
      </c>
      <c r="F365" s="18" t="str">
        <f t="shared" si="70"/>
        <v/>
      </c>
      <c r="G365" s="19" t="str">
        <f t="shared" si="71"/>
        <v/>
      </c>
      <c r="H365" s="18" t="str">
        <f>IF(ISNUMBER(A365),MARKAH!E362,"")</f>
        <v/>
      </c>
      <c r="I365" s="19" t="str">
        <f t="shared" si="79"/>
        <v/>
      </c>
      <c r="J365" s="18" t="str">
        <f t="shared" si="72"/>
        <v/>
      </c>
      <c r="K365" s="19" t="str">
        <f t="shared" si="73"/>
        <v/>
      </c>
      <c r="L365" s="18" t="str">
        <f>IF(ISNUMBER(A365),MARKAH!F362,"")</f>
        <v/>
      </c>
      <c r="M365" s="19" t="str">
        <f t="shared" si="80"/>
        <v/>
      </c>
      <c r="N365" s="18" t="str">
        <f t="shared" si="74"/>
        <v/>
      </c>
      <c r="O365" s="19" t="str">
        <f t="shared" si="75"/>
        <v/>
      </c>
      <c r="P365" s="19" t="str">
        <f t="shared" si="81"/>
        <v/>
      </c>
      <c r="Q365" s="18" t="str">
        <f t="shared" si="82"/>
        <v/>
      </c>
      <c r="R365" s="21" t="str">
        <f t="shared" si="76"/>
        <v/>
      </c>
      <c r="S365" s="21" t="str">
        <f t="shared" si="77"/>
        <v/>
      </c>
      <c r="T365" s="19" t="str">
        <f>IF(ISNUMBER(P365),MARKAH!H362,"")</f>
        <v/>
      </c>
      <c r="U365" s="19" t="str">
        <f>IF(ISNUMBER(P365),MARKAH!I362,"")</f>
        <v/>
      </c>
      <c r="V365" s="100" t="str">
        <f t="shared" si="83"/>
        <v/>
      </c>
    </row>
    <row r="366" spans="1:22">
      <c r="A366" s="20" t="str">
        <f>IF(ISBLANK(MARKAH!A363),"",MARKAH!A363)</f>
        <v/>
      </c>
      <c r="B366" s="20" t="str">
        <f>IF(ISBLANK(MARKAH!B363),"",MARKAH!B363)</f>
        <v/>
      </c>
      <c r="C366" s="22" t="str">
        <f>IF(ISBLANK(MARKAH!C363),"",MARKAH!C363)</f>
        <v/>
      </c>
      <c r="D366" s="20" t="str">
        <f>IF(ISNUMBER(A366),MARKAH!D363,"")</f>
        <v/>
      </c>
      <c r="E366" s="19" t="str">
        <f t="shared" si="78"/>
        <v/>
      </c>
      <c r="F366" s="18" t="str">
        <f t="shared" si="70"/>
        <v/>
      </c>
      <c r="G366" s="19" t="str">
        <f t="shared" si="71"/>
        <v/>
      </c>
      <c r="H366" s="18" t="str">
        <f>IF(ISNUMBER(A366),MARKAH!E363,"")</f>
        <v/>
      </c>
      <c r="I366" s="19" t="str">
        <f t="shared" si="79"/>
        <v/>
      </c>
      <c r="J366" s="18" t="str">
        <f t="shared" si="72"/>
        <v/>
      </c>
      <c r="K366" s="19" t="str">
        <f t="shared" si="73"/>
        <v/>
      </c>
      <c r="L366" s="18" t="str">
        <f>IF(ISNUMBER(A366),MARKAH!F363,"")</f>
        <v/>
      </c>
      <c r="M366" s="19" t="str">
        <f t="shared" si="80"/>
        <v/>
      </c>
      <c r="N366" s="18" t="str">
        <f t="shared" si="74"/>
        <v/>
      </c>
      <c r="O366" s="19" t="str">
        <f t="shared" si="75"/>
        <v/>
      </c>
      <c r="P366" s="19" t="str">
        <f t="shared" si="81"/>
        <v/>
      </c>
      <c r="Q366" s="18" t="str">
        <f t="shared" si="82"/>
        <v/>
      </c>
      <c r="R366" s="21" t="str">
        <f t="shared" si="76"/>
        <v/>
      </c>
      <c r="S366" s="21" t="str">
        <f t="shared" si="77"/>
        <v/>
      </c>
      <c r="T366" s="19" t="str">
        <f>IF(ISNUMBER(P366),MARKAH!H363,"")</f>
        <v/>
      </c>
      <c r="U366" s="19" t="str">
        <f>IF(ISNUMBER(P366),MARKAH!I363,"")</f>
        <v/>
      </c>
      <c r="V366" s="100" t="str">
        <f t="shared" si="83"/>
        <v/>
      </c>
    </row>
    <row r="367" spans="1:22">
      <c r="A367" s="20" t="str">
        <f>IF(ISBLANK(MARKAH!A364),"",MARKAH!A364)</f>
        <v/>
      </c>
      <c r="B367" s="20" t="str">
        <f>IF(ISBLANK(MARKAH!B364),"",MARKAH!B364)</f>
        <v/>
      </c>
      <c r="C367" s="22" t="str">
        <f>IF(ISBLANK(MARKAH!C364),"",MARKAH!C364)</f>
        <v/>
      </c>
      <c r="D367" s="20" t="str">
        <f>IF(ISNUMBER(A367),MARKAH!D364,"")</f>
        <v/>
      </c>
      <c r="E367" s="19" t="str">
        <f t="shared" si="78"/>
        <v/>
      </c>
      <c r="F367" s="18" t="str">
        <f t="shared" si="70"/>
        <v/>
      </c>
      <c r="G367" s="19" t="str">
        <f t="shared" si="71"/>
        <v/>
      </c>
      <c r="H367" s="18" t="str">
        <f>IF(ISNUMBER(A367),MARKAH!E364,"")</f>
        <v/>
      </c>
      <c r="I367" s="19" t="str">
        <f t="shared" si="79"/>
        <v/>
      </c>
      <c r="J367" s="18" t="str">
        <f t="shared" si="72"/>
        <v/>
      </c>
      <c r="K367" s="19" t="str">
        <f t="shared" si="73"/>
        <v/>
      </c>
      <c r="L367" s="18" t="str">
        <f>IF(ISNUMBER(A367),MARKAH!F364,"")</f>
        <v/>
      </c>
      <c r="M367" s="19" t="str">
        <f t="shared" si="80"/>
        <v/>
      </c>
      <c r="N367" s="18" t="str">
        <f t="shared" si="74"/>
        <v/>
      </c>
      <c r="O367" s="19" t="str">
        <f t="shared" si="75"/>
        <v/>
      </c>
      <c r="P367" s="19" t="str">
        <f t="shared" si="81"/>
        <v/>
      </c>
      <c r="Q367" s="18" t="str">
        <f t="shared" si="82"/>
        <v/>
      </c>
      <c r="R367" s="21" t="str">
        <f t="shared" si="76"/>
        <v/>
      </c>
      <c r="S367" s="21" t="str">
        <f t="shared" si="77"/>
        <v/>
      </c>
      <c r="T367" s="19" t="str">
        <f>IF(ISNUMBER(P367),MARKAH!H364,"")</f>
        <v/>
      </c>
      <c r="U367" s="19" t="str">
        <f>IF(ISNUMBER(P367),MARKAH!I364,"")</f>
        <v/>
      </c>
      <c r="V367" s="100" t="str">
        <f t="shared" si="83"/>
        <v/>
      </c>
    </row>
    <row r="368" spans="1:22">
      <c r="A368" s="20" t="str">
        <f>IF(ISBLANK(MARKAH!A365),"",MARKAH!A365)</f>
        <v/>
      </c>
      <c r="B368" s="20" t="str">
        <f>IF(ISBLANK(MARKAH!B365),"",MARKAH!B365)</f>
        <v/>
      </c>
      <c r="C368" s="22" t="str">
        <f>IF(ISBLANK(MARKAH!C365),"",MARKAH!C365)</f>
        <v/>
      </c>
      <c r="D368" s="20" t="str">
        <f>IF(ISNUMBER(A368),MARKAH!D365,"")</f>
        <v/>
      </c>
      <c r="E368" s="19" t="str">
        <f t="shared" si="78"/>
        <v/>
      </c>
      <c r="F368" s="18" t="str">
        <f t="shared" si="70"/>
        <v/>
      </c>
      <c r="G368" s="19" t="str">
        <f t="shared" si="71"/>
        <v/>
      </c>
      <c r="H368" s="18" t="str">
        <f>IF(ISNUMBER(A368),MARKAH!E365,"")</f>
        <v/>
      </c>
      <c r="I368" s="19" t="str">
        <f t="shared" si="79"/>
        <v/>
      </c>
      <c r="J368" s="18" t="str">
        <f t="shared" si="72"/>
        <v/>
      </c>
      <c r="K368" s="19" t="str">
        <f t="shared" si="73"/>
        <v/>
      </c>
      <c r="L368" s="18" t="str">
        <f>IF(ISNUMBER(A368),MARKAH!F365,"")</f>
        <v/>
      </c>
      <c r="M368" s="19" t="str">
        <f t="shared" si="80"/>
        <v/>
      </c>
      <c r="N368" s="18" t="str">
        <f t="shared" si="74"/>
        <v/>
      </c>
      <c r="O368" s="19" t="str">
        <f t="shared" si="75"/>
        <v/>
      </c>
      <c r="P368" s="19" t="str">
        <f t="shared" si="81"/>
        <v/>
      </c>
      <c r="Q368" s="18" t="str">
        <f t="shared" si="82"/>
        <v/>
      </c>
      <c r="R368" s="21" t="str">
        <f t="shared" si="76"/>
        <v/>
      </c>
      <c r="S368" s="21" t="str">
        <f t="shared" si="77"/>
        <v/>
      </c>
      <c r="T368" s="19" t="str">
        <f>IF(ISNUMBER(P368),MARKAH!H365,"")</f>
        <v/>
      </c>
      <c r="U368" s="19" t="str">
        <f>IF(ISNUMBER(P368),MARKAH!I365,"")</f>
        <v/>
      </c>
      <c r="V368" s="100" t="str">
        <f t="shared" si="83"/>
        <v/>
      </c>
    </row>
    <row r="369" spans="1:22">
      <c r="A369" s="20" t="str">
        <f>IF(ISBLANK(MARKAH!A366),"",MARKAH!A366)</f>
        <v/>
      </c>
      <c r="B369" s="20" t="str">
        <f>IF(ISBLANK(MARKAH!B366),"",MARKAH!B366)</f>
        <v/>
      </c>
      <c r="C369" s="22" t="str">
        <f>IF(ISBLANK(MARKAH!C366),"",MARKAH!C366)</f>
        <v/>
      </c>
      <c r="D369" s="20" t="str">
        <f>IF(ISNUMBER(A369),MARKAH!D366,"")</f>
        <v/>
      </c>
      <c r="E369" s="19" t="str">
        <f t="shared" si="78"/>
        <v/>
      </c>
      <c r="F369" s="18" t="str">
        <f t="shared" si="70"/>
        <v/>
      </c>
      <c r="G369" s="19" t="str">
        <f t="shared" si="71"/>
        <v/>
      </c>
      <c r="H369" s="18" t="str">
        <f>IF(ISNUMBER(A369),MARKAH!E366,"")</f>
        <v/>
      </c>
      <c r="I369" s="19" t="str">
        <f t="shared" si="79"/>
        <v/>
      </c>
      <c r="J369" s="18" t="str">
        <f t="shared" si="72"/>
        <v/>
      </c>
      <c r="K369" s="19" t="str">
        <f t="shared" si="73"/>
        <v/>
      </c>
      <c r="L369" s="18" t="str">
        <f>IF(ISNUMBER(A369),MARKAH!F366,"")</f>
        <v/>
      </c>
      <c r="M369" s="19" t="str">
        <f t="shared" si="80"/>
        <v/>
      </c>
      <c r="N369" s="18" t="str">
        <f t="shared" si="74"/>
        <v/>
      </c>
      <c r="O369" s="19" t="str">
        <f t="shared" si="75"/>
        <v/>
      </c>
      <c r="P369" s="19" t="str">
        <f t="shared" si="81"/>
        <v/>
      </c>
      <c r="Q369" s="18" t="str">
        <f t="shared" si="82"/>
        <v/>
      </c>
      <c r="R369" s="21" t="str">
        <f t="shared" si="76"/>
        <v/>
      </c>
      <c r="S369" s="21" t="str">
        <f t="shared" si="77"/>
        <v/>
      </c>
      <c r="T369" s="19" t="str">
        <f>IF(ISNUMBER(P369),MARKAH!H366,"")</f>
        <v/>
      </c>
      <c r="U369" s="19" t="str">
        <f>IF(ISNUMBER(P369),MARKAH!I366,"")</f>
        <v/>
      </c>
      <c r="V369" s="100" t="str">
        <f t="shared" si="83"/>
        <v/>
      </c>
    </row>
    <row r="370" spans="1:22">
      <c r="A370" s="20" t="str">
        <f>IF(ISBLANK(MARKAH!A367),"",MARKAH!A367)</f>
        <v/>
      </c>
      <c r="B370" s="20" t="str">
        <f>IF(ISBLANK(MARKAH!B367),"",MARKAH!B367)</f>
        <v/>
      </c>
      <c r="C370" s="22" t="str">
        <f>IF(ISBLANK(MARKAH!C367),"",MARKAH!C367)</f>
        <v/>
      </c>
      <c r="D370" s="20" t="str">
        <f>IF(ISNUMBER(A370),MARKAH!D367,"")</f>
        <v/>
      </c>
      <c r="E370" s="19" t="str">
        <f t="shared" si="78"/>
        <v/>
      </c>
      <c r="F370" s="18" t="str">
        <f t="shared" si="70"/>
        <v/>
      </c>
      <c r="G370" s="19" t="str">
        <f t="shared" si="71"/>
        <v/>
      </c>
      <c r="H370" s="18" t="str">
        <f>IF(ISNUMBER(A370),MARKAH!E367,"")</f>
        <v/>
      </c>
      <c r="I370" s="19" t="str">
        <f t="shared" si="79"/>
        <v/>
      </c>
      <c r="J370" s="18" t="str">
        <f t="shared" si="72"/>
        <v/>
      </c>
      <c r="K370" s="19" t="str">
        <f t="shared" si="73"/>
        <v/>
      </c>
      <c r="L370" s="18" t="str">
        <f>IF(ISNUMBER(A370),MARKAH!F367,"")</f>
        <v/>
      </c>
      <c r="M370" s="19" t="str">
        <f t="shared" si="80"/>
        <v/>
      </c>
      <c r="N370" s="18" t="str">
        <f t="shared" si="74"/>
        <v/>
      </c>
      <c r="O370" s="19" t="str">
        <f t="shared" si="75"/>
        <v/>
      </c>
      <c r="P370" s="19" t="str">
        <f t="shared" si="81"/>
        <v/>
      </c>
      <c r="Q370" s="18" t="str">
        <f t="shared" si="82"/>
        <v/>
      </c>
      <c r="R370" s="21" t="str">
        <f t="shared" si="76"/>
        <v/>
      </c>
      <c r="S370" s="21" t="str">
        <f t="shared" si="77"/>
        <v/>
      </c>
      <c r="T370" s="19" t="str">
        <f>IF(ISNUMBER(P370),MARKAH!H367,"")</f>
        <v/>
      </c>
      <c r="U370" s="19" t="str">
        <f>IF(ISNUMBER(P370),MARKAH!I367,"")</f>
        <v/>
      </c>
      <c r="V370" s="100" t="str">
        <f t="shared" si="83"/>
        <v/>
      </c>
    </row>
    <row r="371" spans="1:22">
      <c r="A371" s="20" t="str">
        <f>IF(ISBLANK(MARKAH!A368),"",MARKAH!A368)</f>
        <v/>
      </c>
      <c r="B371" s="20" t="str">
        <f>IF(ISBLANK(MARKAH!B368),"",MARKAH!B368)</f>
        <v/>
      </c>
      <c r="C371" s="22" t="str">
        <f>IF(ISBLANK(MARKAH!C368),"",MARKAH!C368)</f>
        <v/>
      </c>
      <c r="D371" s="20" t="str">
        <f>IF(ISNUMBER(A371),MARKAH!D368,"")</f>
        <v/>
      </c>
      <c r="E371" s="19" t="str">
        <f t="shared" si="78"/>
        <v/>
      </c>
      <c r="F371" s="18" t="str">
        <f t="shared" si="70"/>
        <v/>
      </c>
      <c r="G371" s="19" t="str">
        <f t="shared" si="71"/>
        <v/>
      </c>
      <c r="H371" s="18" t="str">
        <f>IF(ISNUMBER(A371),MARKAH!E368,"")</f>
        <v/>
      </c>
      <c r="I371" s="19" t="str">
        <f t="shared" si="79"/>
        <v/>
      </c>
      <c r="J371" s="18" t="str">
        <f t="shared" si="72"/>
        <v/>
      </c>
      <c r="K371" s="19" t="str">
        <f t="shared" si="73"/>
        <v/>
      </c>
      <c r="L371" s="18" t="str">
        <f>IF(ISNUMBER(A371),MARKAH!F368,"")</f>
        <v/>
      </c>
      <c r="M371" s="19" t="str">
        <f t="shared" si="80"/>
        <v/>
      </c>
      <c r="N371" s="18" t="str">
        <f t="shared" si="74"/>
        <v/>
      </c>
      <c r="O371" s="19" t="str">
        <f t="shared" si="75"/>
        <v/>
      </c>
      <c r="P371" s="19" t="str">
        <f t="shared" si="81"/>
        <v/>
      </c>
      <c r="Q371" s="18" t="str">
        <f t="shared" si="82"/>
        <v/>
      </c>
      <c r="R371" s="21" t="str">
        <f t="shared" si="76"/>
        <v/>
      </c>
      <c r="S371" s="21" t="str">
        <f t="shared" si="77"/>
        <v/>
      </c>
      <c r="T371" s="19" t="str">
        <f>IF(ISNUMBER(P371),MARKAH!H368,"")</f>
        <v/>
      </c>
      <c r="U371" s="19" t="str">
        <f>IF(ISNUMBER(P371),MARKAH!I368,"")</f>
        <v/>
      </c>
      <c r="V371" s="100" t="str">
        <f t="shared" si="83"/>
        <v/>
      </c>
    </row>
    <row r="372" spans="1:22">
      <c r="A372" s="20" t="str">
        <f>IF(ISBLANK(MARKAH!A369),"",MARKAH!A369)</f>
        <v/>
      </c>
      <c r="B372" s="20" t="str">
        <f>IF(ISBLANK(MARKAH!B369),"",MARKAH!B369)</f>
        <v/>
      </c>
      <c r="C372" s="22" t="str">
        <f>IF(ISBLANK(MARKAH!C369),"",MARKAH!C369)</f>
        <v/>
      </c>
      <c r="D372" s="20" t="str">
        <f>IF(ISNUMBER(A372),MARKAH!D369,"")</f>
        <v/>
      </c>
      <c r="E372" s="19" t="str">
        <f t="shared" si="78"/>
        <v/>
      </c>
      <c r="F372" s="18" t="str">
        <f t="shared" si="70"/>
        <v/>
      </c>
      <c r="G372" s="19" t="str">
        <f t="shared" si="71"/>
        <v/>
      </c>
      <c r="H372" s="18" t="str">
        <f>IF(ISNUMBER(A372),MARKAH!E369,"")</f>
        <v/>
      </c>
      <c r="I372" s="19" t="str">
        <f t="shared" si="79"/>
        <v/>
      </c>
      <c r="J372" s="18" t="str">
        <f t="shared" si="72"/>
        <v/>
      </c>
      <c r="K372" s="19" t="str">
        <f t="shared" si="73"/>
        <v/>
      </c>
      <c r="L372" s="18" t="str">
        <f>IF(ISNUMBER(A372),MARKAH!F369,"")</f>
        <v/>
      </c>
      <c r="M372" s="19" t="str">
        <f t="shared" si="80"/>
        <v/>
      </c>
      <c r="N372" s="18" t="str">
        <f t="shared" si="74"/>
        <v/>
      </c>
      <c r="O372" s="19" t="str">
        <f t="shared" si="75"/>
        <v/>
      </c>
      <c r="P372" s="19" t="str">
        <f t="shared" si="81"/>
        <v/>
      </c>
      <c r="Q372" s="18" t="str">
        <f t="shared" si="82"/>
        <v/>
      </c>
      <c r="R372" s="21" t="str">
        <f t="shared" si="76"/>
        <v/>
      </c>
      <c r="S372" s="21" t="str">
        <f t="shared" si="77"/>
        <v/>
      </c>
      <c r="T372" s="19" t="str">
        <f>IF(ISNUMBER(P372),MARKAH!H369,"")</f>
        <v/>
      </c>
      <c r="U372" s="19" t="str">
        <f>IF(ISNUMBER(P372),MARKAH!I369,"")</f>
        <v/>
      </c>
      <c r="V372" s="100" t="str">
        <f t="shared" si="83"/>
        <v/>
      </c>
    </row>
    <row r="373" spans="1:22">
      <c r="A373" s="20" t="str">
        <f>IF(ISBLANK(MARKAH!A370),"",MARKAH!A370)</f>
        <v/>
      </c>
      <c r="B373" s="20" t="str">
        <f>IF(ISBLANK(MARKAH!B370),"",MARKAH!B370)</f>
        <v/>
      </c>
      <c r="C373" s="22" t="str">
        <f>IF(ISBLANK(MARKAH!C370),"",MARKAH!C370)</f>
        <v/>
      </c>
      <c r="D373" s="20" t="str">
        <f>IF(ISNUMBER(A373),MARKAH!D370,"")</f>
        <v/>
      </c>
      <c r="E373" s="19" t="str">
        <f t="shared" si="78"/>
        <v/>
      </c>
      <c r="F373" s="18" t="str">
        <f t="shared" si="70"/>
        <v/>
      </c>
      <c r="G373" s="19" t="str">
        <f t="shared" si="71"/>
        <v/>
      </c>
      <c r="H373" s="18" t="str">
        <f>IF(ISNUMBER(A373),MARKAH!E370,"")</f>
        <v/>
      </c>
      <c r="I373" s="19" t="str">
        <f t="shared" si="79"/>
        <v/>
      </c>
      <c r="J373" s="18" t="str">
        <f t="shared" si="72"/>
        <v/>
      </c>
      <c r="K373" s="19" t="str">
        <f t="shared" si="73"/>
        <v/>
      </c>
      <c r="L373" s="18" t="str">
        <f>IF(ISNUMBER(A373),MARKAH!F370,"")</f>
        <v/>
      </c>
      <c r="M373" s="19" t="str">
        <f t="shared" si="80"/>
        <v/>
      </c>
      <c r="N373" s="18" t="str">
        <f t="shared" si="74"/>
        <v/>
      </c>
      <c r="O373" s="19" t="str">
        <f t="shared" si="75"/>
        <v/>
      </c>
      <c r="P373" s="19" t="str">
        <f t="shared" si="81"/>
        <v/>
      </c>
      <c r="Q373" s="18" t="str">
        <f t="shared" si="82"/>
        <v/>
      </c>
      <c r="R373" s="21" t="str">
        <f t="shared" si="76"/>
        <v/>
      </c>
      <c r="S373" s="21" t="str">
        <f t="shared" si="77"/>
        <v/>
      </c>
      <c r="T373" s="19" t="str">
        <f>IF(ISNUMBER(P373),MARKAH!H370,"")</f>
        <v/>
      </c>
      <c r="U373" s="19" t="str">
        <f>IF(ISNUMBER(P373),MARKAH!I370,"")</f>
        <v/>
      </c>
      <c r="V373" s="100" t="str">
        <f t="shared" si="83"/>
        <v/>
      </c>
    </row>
    <row r="374" spans="1:22">
      <c r="A374" s="20" t="str">
        <f>IF(ISBLANK(MARKAH!A371),"",MARKAH!A371)</f>
        <v/>
      </c>
      <c r="B374" s="20" t="str">
        <f>IF(ISBLANK(MARKAH!B371),"",MARKAH!B371)</f>
        <v/>
      </c>
      <c r="C374" s="22" t="str">
        <f>IF(ISBLANK(MARKAH!C371),"",MARKAH!C371)</f>
        <v/>
      </c>
      <c r="D374" s="20" t="str">
        <f>IF(ISNUMBER(A374),MARKAH!D371,"")</f>
        <v/>
      </c>
      <c r="E374" s="19" t="str">
        <f t="shared" si="78"/>
        <v/>
      </c>
      <c r="F374" s="18" t="str">
        <f t="shared" si="70"/>
        <v/>
      </c>
      <c r="G374" s="19" t="str">
        <f t="shared" si="71"/>
        <v/>
      </c>
      <c r="H374" s="18" t="str">
        <f>IF(ISNUMBER(A374),MARKAH!E371,"")</f>
        <v/>
      </c>
      <c r="I374" s="19" t="str">
        <f t="shared" si="79"/>
        <v/>
      </c>
      <c r="J374" s="18" t="str">
        <f t="shared" si="72"/>
        <v/>
      </c>
      <c r="K374" s="19" t="str">
        <f t="shared" si="73"/>
        <v/>
      </c>
      <c r="L374" s="18" t="str">
        <f>IF(ISNUMBER(A374),MARKAH!F371,"")</f>
        <v/>
      </c>
      <c r="M374" s="19" t="str">
        <f t="shared" si="80"/>
        <v/>
      </c>
      <c r="N374" s="18" t="str">
        <f t="shared" si="74"/>
        <v/>
      </c>
      <c r="O374" s="19" t="str">
        <f t="shared" si="75"/>
        <v/>
      </c>
      <c r="P374" s="19" t="str">
        <f t="shared" si="81"/>
        <v/>
      </c>
      <c r="Q374" s="18" t="str">
        <f t="shared" si="82"/>
        <v/>
      </c>
      <c r="R374" s="21" t="str">
        <f t="shared" si="76"/>
        <v/>
      </c>
      <c r="S374" s="21" t="str">
        <f t="shared" si="77"/>
        <v/>
      </c>
      <c r="T374" s="19" t="str">
        <f>IF(ISNUMBER(P374),MARKAH!H371,"")</f>
        <v/>
      </c>
      <c r="U374" s="19" t="str">
        <f>IF(ISNUMBER(P374),MARKAH!I371,"")</f>
        <v/>
      </c>
      <c r="V374" s="100" t="str">
        <f t="shared" si="83"/>
        <v/>
      </c>
    </row>
    <row r="375" spans="1:22">
      <c r="A375" s="20" t="str">
        <f>IF(ISBLANK(MARKAH!A372),"",MARKAH!A372)</f>
        <v/>
      </c>
      <c r="B375" s="20" t="str">
        <f>IF(ISBLANK(MARKAH!B372),"",MARKAH!B372)</f>
        <v/>
      </c>
      <c r="C375" s="22" t="str">
        <f>IF(ISBLANK(MARKAH!C372),"",MARKAH!C372)</f>
        <v/>
      </c>
      <c r="D375" s="20" t="str">
        <f>IF(ISNUMBER(A375),MARKAH!D372,"")</f>
        <v/>
      </c>
      <c r="E375" s="19" t="str">
        <f t="shared" si="78"/>
        <v/>
      </c>
      <c r="F375" s="18" t="str">
        <f t="shared" si="70"/>
        <v/>
      </c>
      <c r="G375" s="19" t="str">
        <f t="shared" si="71"/>
        <v/>
      </c>
      <c r="H375" s="18" t="str">
        <f>IF(ISNUMBER(A375),MARKAH!E372,"")</f>
        <v/>
      </c>
      <c r="I375" s="19" t="str">
        <f t="shared" si="79"/>
        <v/>
      </c>
      <c r="J375" s="18" t="str">
        <f t="shared" si="72"/>
        <v/>
      </c>
      <c r="K375" s="19" t="str">
        <f t="shared" si="73"/>
        <v/>
      </c>
      <c r="L375" s="18" t="str">
        <f>IF(ISNUMBER(A375),MARKAH!F372,"")</f>
        <v/>
      </c>
      <c r="M375" s="19" t="str">
        <f t="shared" si="80"/>
        <v/>
      </c>
      <c r="N375" s="18" t="str">
        <f t="shared" si="74"/>
        <v/>
      </c>
      <c r="O375" s="19" t="str">
        <f t="shared" si="75"/>
        <v/>
      </c>
      <c r="P375" s="19" t="str">
        <f t="shared" si="81"/>
        <v/>
      </c>
      <c r="Q375" s="18" t="str">
        <f t="shared" si="82"/>
        <v/>
      </c>
      <c r="R375" s="21" t="str">
        <f t="shared" si="76"/>
        <v/>
      </c>
      <c r="S375" s="21" t="str">
        <f t="shared" si="77"/>
        <v/>
      </c>
      <c r="T375" s="19" t="str">
        <f>IF(ISNUMBER(P375),MARKAH!H372,"")</f>
        <v/>
      </c>
      <c r="U375" s="19" t="str">
        <f>IF(ISNUMBER(P375),MARKAH!I372,"")</f>
        <v/>
      </c>
      <c r="V375" s="100" t="str">
        <f t="shared" si="83"/>
        <v/>
      </c>
    </row>
    <row r="376" spans="1:22">
      <c r="A376" s="20" t="str">
        <f>IF(ISBLANK(MARKAH!A373),"",MARKAH!A373)</f>
        <v/>
      </c>
      <c r="B376" s="20" t="str">
        <f>IF(ISBLANK(MARKAH!B373),"",MARKAH!B373)</f>
        <v/>
      </c>
      <c r="C376" s="22" t="str">
        <f>IF(ISBLANK(MARKAH!C373),"",MARKAH!C373)</f>
        <v/>
      </c>
      <c r="D376" s="20" t="str">
        <f>IF(ISNUMBER(A376),MARKAH!D373,"")</f>
        <v/>
      </c>
      <c r="E376" s="19" t="str">
        <f t="shared" si="78"/>
        <v/>
      </c>
      <c r="F376" s="18" t="str">
        <f t="shared" si="70"/>
        <v/>
      </c>
      <c r="G376" s="19" t="str">
        <f t="shared" si="71"/>
        <v/>
      </c>
      <c r="H376" s="18" t="str">
        <f>IF(ISNUMBER(A376),MARKAH!E373,"")</f>
        <v/>
      </c>
      <c r="I376" s="19" t="str">
        <f t="shared" si="79"/>
        <v/>
      </c>
      <c r="J376" s="18" t="str">
        <f t="shared" si="72"/>
        <v/>
      </c>
      <c r="K376" s="19" t="str">
        <f t="shared" si="73"/>
        <v/>
      </c>
      <c r="L376" s="18" t="str">
        <f>IF(ISNUMBER(A376),MARKAH!F373,"")</f>
        <v/>
      </c>
      <c r="M376" s="19" t="str">
        <f t="shared" si="80"/>
        <v/>
      </c>
      <c r="N376" s="18" t="str">
        <f t="shared" si="74"/>
        <v/>
      </c>
      <c r="O376" s="19" t="str">
        <f t="shared" si="75"/>
        <v/>
      </c>
      <c r="P376" s="19" t="str">
        <f t="shared" si="81"/>
        <v/>
      </c>
      <c r="Q376" s="18" t="str">
        <f t="shared" si="82"/>
        <v/>
      </c>
      <c r="R376" s="21" t="str">
        <f t="shared" si="76"/>
        <v/>
      </c>
      <c r="S376" s="21" t="str">
        <f t="shared" si="77"/>
        <v/>
      </c>
      <c r="T376" s="19" t="str">
        <f>IF(ISNUMBER(P376),MARKAH!H373,"")</f>
        <v/>
      </c>
      <c r="U376" s="19" t="str">
        <f>IF(ISNUMBER(P376),MARKAH!I373,"")</f>
        <v/>
      </c>
      <c r="V376" s="100" t="str">
        <f t="shared" si="83"/>
        <v/>
      </c>
    </row>
    <row r="377" spans="1:22">
      <c r="A377" s="20" t="str">
        <f>IF(ISBLANK(MARKAH!A374),"",MARKAH!A374)</f>
        <v/>
      </c>
      <c r="B377" s="20" t="str">
        <f>IF(ISBLANK(MARKAH!B374),"",MARKAH!B374)</f>
        <v/>
      </c>
      <c r="C377" s="22" t="str">
        <f>IF(ISBLANK(MARKAH!C374),"",MARKAH!C374)</f>
        <v/>
      </c>
      <c r="D377" s="20" t="str">
        <f>IF(ISNUMBER(A377),MARKAH!D374,"")</f>
        <v/>
      </c>
      <c r="E377" s="19" t="str">
        <f t="shared" si="78"/>
        <v/>
      </c>
      <c r="F377" s="18" t="str">
        <f t="shared" si="70"/>
        <v/>
      </c>
      <c r="G377" s="19" t="str">
        <f t="shared" si="71"/>
        <v/>
      </c>
      <c r="H377" s="18" t="str">
        <f>IF(ISNUMBER(A377),MARKAH!E374,"")</f>
        <v/>
      </c>
      <c r="I377" s="19" t="str">
        <f t="shared" si="79"/>
        <v/>
      </c>
      <c r="J377" s="18" t="str">
        <f t="shared" si="72"/>
        <v/>
      </c>
      <c r="K377" s="19" t="str">
        <f t="shared" si="73"/>
        <v/>
      </c>
      <c r="L377" s="18" t="str">
        <f>IF(ISNUMBER(A377),MARKAH!F374,"")</f>
        <v/>
      </c>
      <c r="M377" s="19" t="str">
        <f t="shared" si="80"/>
        <v/>
      </c>
      <c r="N377" s="18" t="str">
        <f t="shared" si="74"/>
        <v/>
      </c>
      <c r="O377" s="19" t="str">
        <f t="shared" si="75"/>
        <v/>
      </c>
      <c r="P377" s="19" t="str">
        <f t="shared" si="81"/>
        <v/>
      </c>
      <c r="Q377" s="18" t="str">
        <f t="shared" si="82"/>
        <v/>
      </c>
      <c r="R377" s="21" t="str">
        <f t="shared" si="76"/>
        <v/>
      </c>
      <c r="S377" s="21" t="str">
        <f t="shared" si="77"/>
        <v/>
      </c>
      <c r="T377" s="19" t="str">
        <f>IF(ISNUMBER(P377),MARKAH!H374,"")</f>
        <v/>
      </c>
      <c r="U377" s="19" t="str">
        <f>IF(ISNUMBER(P377),MARKAH!I374,"")</f>
        <v/>
      </c>
      <c r="V377" s="100" t="str">
        <f t="shared" si="83"/>
        <v/>
      </c>
    </row>
    <row r="378" spans="1:22">
      <c r="A378" s="20" t="str">
        <f>IF(ISBLANK(MARKAH!A375),"",MARKAH!A375)</f>
        <v/>
      </c>
      <c r="B378" s="20" t="str">
        <f>IF(ISBLANK(MARKAH!B375),"",MARKAH!B375)</f>
        <v/>
      </c>
      <c r="C378" s="22" t="str">
        <f>IF(ISBLANK(MARKAH!C375),"",MARKAH!C375)</f>
        <v/>
      </c>
      <c r="D378" s="20" t="str">
        <f>IF(ISNUMBER(A378),MARKAH!D375,"")</f>
        <v/>
      </c>
      <c r="E378" s="19" t="str">
        <f t="shared" si="78"/>
        <v/>
      </c>
      <c r="F378" s="18" t="str">
        <f t="shared" si="70"/>
        <v/>
      </c>
      <c r="G378" s="19" t="str">
        <f t="shared" si="71"/>
        <v/>
      </c>
      <c r="H378" s="18" t="str">
        <f>IF(ISNUMBER(A378),MARKAH!E375,"")</f>
        <v/>
      </c>
      <c r="I378" s="19" t="str">
        <f t="shared" si="79"/>
        <v/>
      </c>
      <c r="J378" s="18" t="str">
        <f t="shared" si="72"/>
        <v/>
      </c>
      <c r="K378" s="19" t="str">
        <f t="shared" si="73"/>
        <v/>
      </c>
      <c r="L378" s="18" t="str">
        <f>IF(ISNUMBER(A378),MARKAH!F375,"")</f>
        <v/>
      </c>
      <c r="M378" s="19" t="str">
        <f t="shared" si="80"/>
        <v/>
      </c>
      <c r="N378" s="18" t="str">
        <f t="shared" si="74"/>
        <v/>
      </c>
      <c r="O378" s="19" t="str">
        <f t="shared" si="75"/>
        <v/>
      </c>
      <c r="P378" s="19" t="str">
        <f t="shared" si="81"/>
        <v/>
      </c>
      <c r="Q378" s="18" t="str">
        <f t="shared" si="82"/>
        <v/>
      </c>
      <c r="R378" s="21" t="str">
        <f t="shared" si="76"/>
        <v/>
      </c>
      <c r="S378" s="21" t="str">
        <f t="shared" si="77"/>
        <v/>
      </c>
      <c r="T378" s="19" t="str">
        <f>IF(ISNUMBER(P378),MARKAH!H375,"")</f>
        <v/>
      </c>
      <c r="U378" s="19" t="str">
        <f>IF(ISNUMBER(P378),MARKAH!I375,"")</f>
        <v/>
      </c>
      <c r="V378" s="100" t="str">
        <f t="shared" si="83"/>
        <v/>
      </c>
    </row>
    <row r="379" spans="1:22">
      <c r="A379" s="20" t="str">
        <f>IF(ISBLANK(MARKAH!A376),"",MARKAH!A376)</f>
        <v/>
      </c>
      <c r="B379" s="20" t="str">
        <f>IF(ISBLANK(MARKAH!B376),"",MARKAH!B376)</f>
        <v/>
      </c>
      <c r="C379" s="22" t="str">
        <f>IF(ISBLANK(MARKAH!C376),"",MARKAH!C376)</f>
        <v/>
      </c>
      <c r="D379" s="20" t="str">
        <f>IF(ISNUMBER(A379),MARKAH!D376,"")</f>
        <v/>
      </c>
      <c r="E379" s="19" t="str">
        <f t="shared" si="78"/>
        <v/>
      </c>
      <c r="F379" s="18" t="str">
        <f t="shared" si="70"/>
        <v/>
      </c>
      <c r="G379" s="19" t="str">
        <f t="shared" si="71"/>
        <v/>
      </c>
      <c r="H379" s="18" t="str">
        <f>IF(ISNUMBER(A379),MARKAH!E376,"")</f>
        <v/>
      </c>
      <c r="I379" s="19" t="str">
        <f t="shared" si="79"/>
        <v/>
      </c>
      <c r="J379" s="18" t="str">
        <f t="shared" si="72"/>
        <v/>
      </c>
      <c r="K379" s="19" t="str">
        <f t="shared" si="73"/>
        <v/>
      </c>
      <c r="L379" s="18" t="str">
        <f>IF(ISNUMBER(A379),MARKAH!F376,"")</f>
        <v/>
      </c>
      <c r="M379" s="19" t="str">
        <f t="shared" si="80"/>
        <v/>
      </c>
      <c r="N379" s="18" t="str">
        <f t="shared" si="74"/>
        <v/>
      </c>
      <c r="O379" s="19" t="str">
        <f t="shared" si="75"/>
        <v/>
      </c>
      <c r="P379" s="19" t="str">
        <f t="shared" si="81"/>
        <v/>
      </c>
      <c r="Q379" s="18" t="str">
        <f t="shared" si="82"/>
        <v/>
      </c>
      <c r="R379" s="21" t="str">
        <f t="shared" si="76"/>
        <v/>
      </c>
      <c r="S379" s="21" t="str">
        <f t="shared" si="77"/>
        <v/>
      </c>
      <c r="T379" s="19" t="str">
        <f>IF(ISNUMBER(P379),MARKAH!H376,"")</f>
        <v/>
      </c>
      <c r="U379" s="19" t="str">
        <f>IF(ISNUMBER(P379),MARKAH!I376,"")</f>
        <v/>
      </c>
      <c r="V379" s="100" t="str">
        <f t="shared" si="83"/>
        <v/>
      </c>
    </row>
    <row r="380" spans="1:22">
      <c r="A380" s="20" t="str">
        <f>IF(ISBLANK(MARKAH!A377),"",MARKAH!A377)</f>
        <v/>
      </c>
      <c r="B380" s="20" t="str">
        <f>IF(ISBLANK(MARKAH!B377),"",MARKAH!B377)</f>
        <v/>
      </c>
      <c r="C380" s="22" t="str">
        <f>IF(ISBLANK(MARKAH!C377),"",MARKAH!C377)</f>
        <v/>
      </c>
      <c r="D380" s="20" t="str">
        <f>IF(ISNUMBER(A380),MARKAH!D377,"")</f>
        <v/>
      </c>
      <c r="E380" s="19" t="str">
        <f t="shared" si="78"/>
        <v/>
      </c>
      <c r="F380" s="18" t="str">
        <f t="shared" si="70"/>
        <v/>
      </c>
      <c r="G380" s="19" t="str">
        <f t="shared" si="71"/>
        <v/>
      </c>
      <c r="H380" s="18" t="str">
        <f>IF(ISNUMBER(A380),MARKAH!E377,"")</f>
        <v/>
      </c>
      <c r="I380" s="19" t="str">
        <f t="shared" si="79"/>
        <v/>
      </c>
      <c r="J380" s="18" t="str">
        <f t="shared" si="72"/>
        <v/>
      </c>
      <c r="K380" s="19" t="str">
        <f t="shared" si="73"/>
        <v/>
      </c>
      <c r="L380" s="18" t="str">
        <f>IF(ISNUMBER(A380),MARKAH!F377,"")</f>
        <v/>
      </c>
      <c r="M380" s="19" t="str">
        <f t="shared" si="80"/>
        <v/>
      </c>
      <c r="N380" s="18" t="str">
        <f t="shared" si="74"/>
        <v/>
      </c>
      <c r="O380" s="19" t="str">
        <f t="shared" si="75"/>
        <v/>
      </c>
      <c r="P380" s="19" t="str">
        <f t="shared" si="81"/>
        <v/>
      </c>
      <c r="Q380" s="18" t="str">
        <f t="shared" si="82"/>
        <v/>
      </c>
      <c r="R380" s="21" t="str">
        <f t="shared" si="76"/>
        <v/>
      </c>
      <c r="S380" s="21" t="str">
        <f t="shared" si="77"/>
        <v/>
      </c>
      <c r="T380" s="19" t="str">
        <f>IF(ISNUMBER(P380),MARKAH!H377,"")</f>
        <v/>
      </c>
      <c r="U380" s="19" t="str">
        <f>IF(ISNUMBER(P380),MARKAH!I377,"")</f>
        <v/>
      </c>
      <c r="V380" s="100" t="str">
        <f t="shared" si="83"/>
        <v/>
      </c>
    </row>
    <row r="381" spans="1:22">
      <c r="A381" s="20" t="str">
        <f>IF(ISBLANK(MARKAH!A378),"",MARKAH!A378)</f>
        <v/>
      </c>
      <c r="B381" s="20" t="str">
        <f>IF(ISBLANK(MARKAH!B378),"",MARKAH!B378)</f>
        <v/>
      </c>
      <c r="C381" s="22" t="str">
        <f>IF(ISBLANK(MARKAH!C378),"",MARKAH!C378)</f>
        <v/>
      </c>
      <c r="D381" s="20" t="str">
        <f>IF(ISNUMBER(A381),MARKAH!D378,"")</f>
        <v/>
      </c>
      <c r="E381" s="19" t="str">
        <f t="shared" si="78"/>
        <v/>
      </c>
      <c r="F381" s="18" t="str">
        <f t="shared" si="70"/>
        <v/>
      </c>
      <c r="G381" s="19" t="str">
        <f t="shared" si="71"/>
        <v/>
      </c>
      <c r="H381" s="18" t="str">
        <f>IF(ISNUMBER(A381),MARKAH!E378,"")</f>
        <v/>
      </c>
      <c r="I381" s="19" t="str">
        <f t="shared" si="79"/>
        <v/>
      </c>
      <c r="J381" s="18" t="str">
        <f t="shared" si="72"/>
        <v/>
      </c>
      <c r="K381" s="19" t="str">
        <f t="shared" si="73"/>
        <v/>
      </c>
      <c r="L381" s="18" t="str">
        <f>IF(ISNUMBER(A381),MARKAH!F378,"")</f>
        <v/>
      </c>
      <c r="M381" s="19" t="str">
        <f t="shared" si="80"/>
        <v/>
      </c>
      <c r="N381" s="18" t="str">
        <f t="shared" si="74"/>
        <v/>
      </c>
      <c r="O381" s="19" t="str">
        <f t="shared" si="75"/>
        <v/>
      </c>
      <c r="P381" s="19" t="str">
        <f t="shared" si="81"/>
        <v/>
      </c>
      <c r="Q381" s="18" t="str">
        <f t="shared" si="82"/>
        <v/>
      </c>
      <c r="R381" s="21" t="str">
        <f t="shared" si="76"/>
        <v/>
      </c>
      <c r="S381" s="21" t="str">
        <f t="shared" si="77"/>
        <v/>
      </c>
      <c r="T381" s="19" t="str">
        <f>IF(ISNUMBER(P381),MARKAH!H378,"")</f>
        <v/>
      </c>
      <c r="U381" s="19" t="str">
        <f>IF(ISNUMBER(P381),MARKAH!I378,"")</f>
        <v/>
      </c>
      <c r="V381" s="100" t="str">
        <f t="shared" si="83"/>
        <v/>
      </c>
    </row>
    <row r="382" spans="1:22">
      <c r="A382" s="20" t="str">
        <f>IF(ISBLANK(MARKAH!A379),"",MARKAH!A379)</f>
        <v/>
      </c>
      <c r="B382" s="20" t="str">
        <f>IF(ISBLANK(MARKAH!B379),"",MARKAH!B379)</f>
        <v/>
      </c>
      <c r="C382" s="22" t="str">
        <f>IF(ISBLANK(MARKAH!C379),"",MARKAH!C379)</f>
        <v/>
      </c>
      <c r="D382" s="20" t="str">
        <f>IF(ISNUMBER(A382),MARKAH!D379,"")</f>
        <v/>
      </c>
      <c r="E382" s="19" t="str">
        <f t="shared" si="78"/>
        <v/>
      </c>
      <c r="F382" s="18" t="str">
        <f t="shared" si="70"/>
        <v/>
      </c>
      <c r="G382" s="19" t="str">
        <f t="shared" si="71"/>
        <v/>
      </c>
      <c r="H382" s="18" t="str">
        <f>IF(ISNUMBER(A382),MARKAH!E379,"")</f>
        <v/>
      </c>
      <c r="I382" s="19" t="str">
        <f t="shared" si="79"/>
        <v/>
      </c>
      <c r="J382" s="18" t="str">
        <f t="shared" si="72"/>
        <v/>
      </c>
      <c r="K382" s="19" t="str">
        <f t="shared" si="73"/>
        <v/>
      </c>
      <c r="L382" s="18" t="str">
        <f>IF(ISNUMBER(A382),MARKAH!F379,"")</f>
        <v/>
      </c>
      <c r="M382" s="19" t="str">
        <f t="shared" si="80"/>
        <v/>
      </c>
      <c r="N382" s="18" t="str">
        <f t="shared" si="74"/>
        <v/>
      </c>
      <c r="O382" s="19" t="str">
        <f t="shared" si="75"/>
        <v/>
      </c>
      <c r="P382" s="19" t="str">
        <f t="shared" si="81"/>
        <v/>
      </c>
      <c r="Q382" s="18" t="str">
        <f t="shared" si="82"/>
        <v/>
      </c>
      <c r="R382" s="21" t="str">
        <f t="shared" si="76"/>
        <v/>
      </c>
      <c r="S382" s="21" t="str">
        <f t="shared" si="77"/>
        <v/>
      </c>
      <c r="T382" s="19" t="str">
        <f>IF(ISNUMBER(P382),MARKAH!H379,"")</f>
        <v/>
      </c>
      <c r="U382" s="19" t="str">
        <f>IF(ISNUMBER(P382),MARKAH!I379,"")</f>
        <v/>
      </c>
      <c r="V382" s="100" t="str">
        <f t="shared" si="83"/>
        <v/>
      </c>
    </row>
    <row r="383" spans="1:22">
      <c r="A383" s="20" t="str">
        <f>IF(ISBLANK(MARKAH!A380),"",MARKAH!A380)</f>
        <v/>
      </c>
      <c r="B383" s="20" t="str">
        <f>IF(ISBLANK(MARKAH!B380),"",MARKAH!B380)</f>
        <v/>
      </c>
      <c r="C383" s="22" t="str">
        <f>IF(ISBLANK(MARKAH!C380),"",MARKAH!C380)</f>
        <v/>
      </c>
      <c r="D383" s="20" t="str">
        <f>IF(ISNUMBER(A383),MARKAH!D380,"")</f>
        <v/>
      </c>
      <c r="E383" s="19" t="str">
        <f t="shared" si="78"/>
        <v/>
      </c>
      <c r="F383" s="18" t="str">
        <f t="shared" si="70"/>
        <v/>
      </c>
      <c r="G383" s="19" t="str">
        <f t="shared" si="71"/>
        <v/>
      </c>
      <c r="H383" s="18" t="str">
        <f>IF(ISNUMBER(A383),MARKAH!E380,"")</f>
        <v/>
      </c>
      <c r="I383" s="19" t="str">
        <f t="shared" si="79"/>
        <v/>
      </c>
      <c r="J383" s="18" t="str">
        <f t="shared" si="72"/>
        <v/>
      </c>
      <c r="K383" s="19" t="str">
        <f t="shared" si="73"/>
        <v/>
      </c>
      <c r="L383" s="18" t="str">
        <f>IF(ISNUMBER(A383),MARKAH!F380,"")</f>
        <v/>
      </c>
      <c r="M383" s="19" t="str">
        <f t="shared" si="80"/>
        <v/>
      </c>
      <c r="N383" s="18" t="str">
        <f t="shared" si="74"/>
        <v/>
      </c>
      <c r="O383" s="19" t="str">
        <f t="shared" si="75"/>
        <v/>
      </c>
      <c r="P383" s="19" t="str">
        <f t="shared" si="81"/>
        <v/>
      </c>
      <c r="Q383" s="18" t="str">
        <f t="shared" si="82"/>
        <v/>
      </c>
      <c r="R383" s="21" t="str">
        <f t="shared" si="76"/>
        <v/>
      </c>
      <c r="S383" s="21" t="str">
        <f t="shared" si="77"/>
        <v/>
      </c>
      <c r="T383" s="19" t="str">
        <f>IF(ISNUMBER(P383),MARKAH!H380,"")</f>
        <v/>
      </c>
      <c r="U383" s="19" t="str">
        <f>IF(ISNUMBER(P383),MARKAH!I380,"")</f>
        <v/>
      </c>
      <c r="V383" s="100" t="str">
        <f t="shared" si="83"/>
        <v/>
      </c>
    </row>
    <row r="384" spans="1:22">
      <c r="A384" s="20" t="str">
        <f>IF(ISBLANK(MARKAH!A381),"",MARKAH!A381)</f>
        <v/>
      </c>
      <c r="B384" s="20" t="str">
        <f>IF(ISBLANK(MARKAH!B381),"",MARKAH!B381)</f>
        <v/>
      </c>
      <c r="C384" s="22" t="str">
        <f>IF(ISBLANK(MARKAH!C381),"",MARKAH!C381)</f>
        <v/>
      </c>
      <c r="D384" s="20" t="str">
        <f>IF(ISNUMBER(A384),MARKAH!D381,"")</f>
        <v/>
      </c>
      <c r="E384" s="19" t="str">
        <f t="shared" si="78"/>
        <v/>
      </c>
      <c r="F384" s="18" t="str">
        <f t="shared" si="70"/>
        <v/>
      </c>
      <c r="G384" s="19" t="str">
        <f t="shared" si="71"/>
        <v/>
      </c>
      <c r="H384" s="18" t="str">
        <f>IF(ISNUMBER(A384),MARKAH!E381,"")</f>
        <v/>
      </c>
      <c r="I384" s="19" t="str">
        <f t="shared" si="79"/>
        <v/>
      </c>
      <c r="J384" s="18" t="str">
        <f t="shared" si="72"/>
        <v/>
      </c>
      <c r="K384" s="19" t="str">
        <f t="shared" si="73"/>
        <v/>
      </c>
      <c r="L384" s="18" t="str">
        <f>IF(ISNUMBER(A384),MARKAH!F381,"")</f>
        <v/>
      </c>
      <c r="M384" s="19" t="str">
        <f t="shared" si="80"/>
        <v/>
      </c>
      <c r="N384" s="18" t="str">
        <f t="shared" si="74"/>
        <v/>
      </c>
      <c r="O384" s="19" t="str">
        <f t="shared" si="75"/>
        <v/>
      </c>
      <c r="P384" s="19" t="str">
        <f t="shared" si="81"/>
        <v/>
      </c>
      <c r="Q384" s="18" t="str">
        <f t="shared" si="82"/>
        <v/>
      </c>
      <c r="R384" s="21" t="str">
        <f t="shared" si="76"/>
        <v/>
      </c>
      <c r="S384" s="21" t="str">
        <f t="shared" si="77"/>
        <v/>
      </c>
      <c r="T384" s="19" t="str">
        <f>IF(ISNUMBER(P384),MARKAH!H381,"")</f>
        <v/>
      </c>
      <c r="U384" s="19" t="str">
        <f>IF(ISNUMBER(P384),MARKAH!I381,"")</f>
        <v/>
      </c>
      <c r="V384" s="100" t="str">
        <f t="shared" si="83"/>
        <v/>
      </c>
    </row>
    <row r="385" spans="1:22">
      <c r="A385" s="20" t="str">
        <f>IF(ISBLANK(MARKAH!A382),"",MARKAH!A382)</f>
        <v/>
      </c>
      <c r="B385" s="20" t="str">
        <f>IF(ISBLANK(MARKAH!B382),"",MARKAH!B382)</f>
        <v/>
      </c>
      <c r="C385" s="22" t="str">
        <f>IF(ISBLANK(MARKAH!C382),"",MARKAH!C382)</f>
        <v/>
      </c>
      <c r="D385" s="20" t="str">
        <f>IF(ISNUMBER(A385),MARKAH!D382,"")</f>
        <v/>
      </c>
      <c r="E385" s="19" t="str">
        <f t="shared" si="78"/>
        <v/>
      </c>
      <c r="F385" s="18" t="str">
        <f t="shared" si="70"/>
        <v/>
      </c>
      <c r="G385" s="19" t="str">
        <f t="shared" si="71"/>
        <v/>
      </c>
      <c r="H385" s="18" t="str">
        <f>IF(ISNUMBER(A385),MARKAH!E382,"")</f>
        <v/>
      </c>
      <c r="I385" s="19" t="str">
        <f t="shared" si="79"/>
        <v/>
      </c>
      <c r="J385" s="18" t="str">
        <f t="shared" si="72"/>
        <v/>
      </c>
      <c r="K385" s="19" t="str">
        <f t="shared" si="73"/>
        <v/>
      </c>
      <c r="L385" s="18" t="str">
        <f>IF(ISNUMBER(A385),MARKAH!F382,"")</f>
        <v/>
      </c>
      <c r="M385" s="19" t="str">
        <f t="shared" si="80"/>
        <v/>
      </c>
      <c r="N385" s="18" t="str">
        <f t="shared" si="74"/>
        <v/>
      </c>
      <c r="O385" s="19" t="str">
        <f t="shared" si="75"/>
        <v/>
      </c>
      <c r="P385" s="19" t="str">
        <f t="shared" si="81"/>
        <v/>
      </c>
      <c r="Q385" s="18" t="str">
        <f t="shared" si="82"/>
        <v/>
      </c>
      <c r="R385" s="21" t="str">
        <f t="shared" si="76"/>
        <v/>
      </c>
      <c r="S385" s="21" t="str">
        <f t="shared" si="77"/>
        <v/>
      </c>
      <c r="T385" s="19" t="str">
        <f>IF(ISNUMBER(P385),MARKAH!H382,"")</f>
        <v/>
      </c>
      <c r="U385" s="19" t="str">
        <f>IF(ISNUMBER(P385),MARKAH!I382,"")</f>
        <v/>
      </c>
      <c r="V385" s="100" t="str">
        <f t="shared" si="83"/>
        <v/>
      </c>
    </row>
    <row r="386" spans="1:22">
      <c r="A386" s="20" t="str">
        <f>IF(ISBLANK(MARKAH!A383),"",MARKAH!A383)</f>
        <v/>
      </c>
      <c r="B386" s="20" t="str">
        <f>IF(ISBLANK(MARKAH!B383),"",MARKAH!B383)</f>
        <v/>
      </c>
      <c r="C386" s="22" t="str">
        <f>IF(ISBLANK(MARKAH!C383),"",MARKAH!C383)</f>
        <v/>
      </c>
      <c r="D386" s="20" t="str">
        <f>IF(ISNUMBER(A386),MARKAH!D383,"")</f>
        <v/>
      </c>
      <c r="E386" s="19" t="str">
        <f t="shared" si="78"/>
        <v/>
      </c>
      <c r="F386" s="18" t="str">
        <f t="shared" si="70"/>
        <v/>
      </c>
      <c r="G386" s="19" t="str">
        <f t="shared" si="71"/>
        <v/>
      </c>
      <c r="H386" s="18" t="str">
        <f>IF(ISNUMBER(A386),MARKAH!E383,"")</f>
        <v/>
      </c>
      <c r="I386" s="19" t="str">
        <f t="shared" si="79"/>
        <v/>
      </c>
      <c r="J386" s="18" t="str">
        <f t="shared" si="72"/>
        <v/>
      </c>
      <c r="K386" s="19" t="str">
        <f t="shared" si="73"/>
        <v/>
      </c>
      <c r="L386" s="18" t="str">
        <f>IF(ISNUMBER(A386),MARKAH!F383,"")</f>
        <v/>
      </c>
      <c r="M386" s="19" t="str">
        <f t="shared" si="80"/>
        <v/>
      </c>
      <c r="N386" s="18" t="str">
        <f t="shared" si="74"/>
        <v/>
      </c>
      <c r="O386" s="19" t="str">
        <f t="shared" si="75"/>
        <v/>
      </c>
      <c r="P386" s="19" t="str">
        <f t="shared" si="81"/>
        <v/>
      </c>
      <c r="Q386" s="18" t="str">
        <f t="shared" si="82"/>
        <v/>
      </c>
      <c r="R386" s="21" t="str">
        <f t="shared" si="76"/>
        <v/>
      </c>
      <c r="S386" s="21" t="str">
        <f t="shared" si="77"/>
        <v/>
      </c>
      <c r="T386" s="19" t="str">
        <f>IF(ISNUMBER(P386),MARKAH!H383,"")</f>
        <v/>
      </c>
      <c r="U386" s="19" t="str">
        <f>IF(ISNUMBER(P386),MARKAH!I383,"")</f>
        <v/>
      </c>
      <c r="V386" s="100" t="str">
        <f t="shared" si="83"/>
        <v/>
      </c>
    </row>
    <row r="387" spans="1:22">
      <c r="A387" s="20" t="str">
        <f>IF(ISBLANK(MARKAH!A384),"",MARKAH!A384)</f>
        <v/>
      </c>
      <c r="B387" s="20" t="str">
        <f>IF(ISBLANK(MARKAH!B384),"",MARKAH!B384)</f>
        <v/>
      </c>
      <c r="C387" s="22" t="str">
        <f>IF(ISBLANK(MARKAH!C384),"",MARKAH!C384)</f>
        <v/>
      </c>
      <c r="D387" s="20" t="str">
        <f>IF(ISNUMBER(A387),MARKAH!D384,"")</f>
        <v/>
      </c>
      <c r="E387" s="19" t="str">
        <f t="shared" si="78"/>
        <v/>
      </c>
      <c r="F387" s="18" t="str">
        <f t="shared" si="70"/>
        <v/>
      </c>
      <c r="G387" s="19" t="str">
        <f t="shared" si="71"/>
        <v/>
      </c>
      <c r="H387" s="18" t="str">
        <f>IF(ISNUMBER(A387),MARKAH!E384,"")</f>
        <v/>
      </c>
      <c r="I387" s="19" t="str">
        <f t="shared" si="79"/>
        <v/>
      </c>
      <c r="J387" s="18" t="str">
        <f t="shared" si="72"/>
        <v/>
      </c>
      <c r="K387" s="19" t="str">
        <f t="shared" si="73"/>
        <v/>
      </c>
      <c r="L387" s="18" t="str">
        <f>IF(ISNUMBER(A387),MARKAH!F384,"")</f>
        <v/>
      </c>
      <c r="M387" s="19" t="str">
        <f t="shared" si="80"/>
        <v/>
      </c>
      <c r="N387" s="18" t="str">
        <f t="shared" si="74"/>
        <v/>
      </c>
      <c r="O387" s="19" t="str">
        <f t="shared" si="75"/>
        <v/>
      </c>
      <c r="P387" s="19" t="str">
        <f t="shared" si="81"/>
        <v/>
      </c>
      <c r="Q387" s="18" t="str">
        <f t="shared" si="82"/>
        <v/>
      </c>
      <c r="R387" s="21" t="str">
        <f t="shared" si="76"/>
        <v/>
      </c>
      <c r="S387" s="21" t="str">
        <f t="shared" si="77"/>
        <v/>
      </c>
      <c r="T387" s="19" t="str">
        <f>IF(ISNUMBER(P387),MARKAH!H384,"")</f>
        <v/>
      </c>
      <c r="U387" s="19" t="str">
        <f>IF(ISNUMBER(P387),MARKAH!I384,"")</f>
        <v/>
      </c>
      <c r="V387" s="100" t="str">
        <f t="shared" si="83"/>
        <v/>
      </c>
    </row>
    <row r="388" spans="1:22">
      <c r="A388" s="20" t="str">
        <f>IF(ISBLANK(MARKAH!A385),"",MARKAH!A385)</f>
        <v/>
      </c>
      <c r="B388" s="20" t="str">
        <f>IF(ISBLANK(MARKAH!B385),"",MARKAH!B385)</f>
        <v/>
      </c>
      <c r="C388" s="22" t="str">
        <f>IF(ISBLANK(MARKAH!C385),"",MARKAH!C385)</f>
        <v/>
      </c>
      <c r="D388" s="20" t="str">
        <f>IF(ISNUMBER(A388),MARKAH!D385,"")</f>
        <v/>
      </c>
      <c r="E388" s="19" t="str">
        <f t="shared" si="78"/>
        <v/>
      </c>
      <c r="F388" s="18" t="str">
        <f t="shared" si="70"/>
        <v/>
      </c>
      <c r="G388" s="19" t="str">
        <f t="shared" si="71"/>
        <v/>
      </c>
      <c r="H388" s="18" t="str">
        <f>IF(ISNUMBER(A388),MARKAH!E385,"")</f>
        <v/>
      </c>
      <c r="I388" s="19" t="str">
        <f t="shared" si="79"/>
        <v/>
      </c>
      <c r="J388" s="18" t="str">
        <f t="shared" si="72"/>
        <v/>
      </c>
      <c r="K388" s="19" t="str">
        <f t="shared" si="73"/>
        <v/>
      </c>
      <c r="L388" s="18" t="str">
        <f>IF(ISNUMBER(A388),MARKAH!F385,"")</f>
        <v/>
      </c>
      <c r="M388" s="19" t="str">
        <f t="shared" si="80"/>
        <v/>
      </c>
      <c r="N388" s="18" t="str">
        <f t="shared" si="74"/>
        <v/>
      </c>
      <c r="O388" s="19" t="str">
        <f t="shared" si="75"/>
        <v/>
      </c>
      <c r="P388" s="19" t="str">
        <f t="shared" si="81"/>
        <v/>
      </c>
      <c r="Q388" s="18" t="str">
        <f t="shared" si="82"/>
        <v/>
      </c>
      <c r="R388" s="21" t="str">
        <f t="shared" si="76"/>
        <v/>
      </c>
      <c r="S388" s="21" t="str">
        <f t="shared" si="77"/>
        <v/>
      </c>
      <c r="T388" s="19" t="str">
        <f>IF(ISNUMBER(P388),MARKAH!H385,"")</f>
        <v/>
      </c>
      <c r="U388" s="19" t="str">
        <f>IF(ISNUMBER(P388),MARKAH!I385,"")</f>
        <v/>
      </c>
      <c r="V388" s="100" t="str">
        <f t="shared" si="83"/>
        <v/>
      </c>
    </row>
    <row r="389" spans="1:22">
      <c r="A389" s="20" t="str">
        <f>IF(ISBLANK(MARKAH!A386),"",MARKAH!A386)</f>
        <v/>
      </c>
      <c r="B389" s="20" t="str">
        <f>IF(ISBLANK(MARKAH!B386),"",MARKAH!B386)</f>
        <v/>
      </c>
      <c r="C389" s="22" t="str">
        <f>IF(ISBLANK(MARKAH!C386),"",MARKAH!C386)</f>
        <v/>
      </c>
      <c r="D389" s="20" t="str">
        <f>IF(ISNUMBER(A389),MARKAH!D386,"")</f>
        <v/>
      </c>
      <c r="E389" s="19" t="str">
        <f t="shared" si="78"/>
        <v/>
      </c>
      <c r="F389" s="18" t="str">
        <f t="shared" si="70"/>
        <v/>
      </c>
      <c r="G389" s="19" t="str">
        <f t="shared" si="71"/>
        <v/>
      </c>
      <c r="H389" s="18" t="str">
        <f>IF(ISNUMBER(A389),MARKAH!E386,"")</f>
        <v/>
      </c>
      <c r="I389" s="19" t="str">
        <f t="shared" si="79"/>
        <v/>
      </c>
      <c r="J389" s="18" t="str">
        <f t="shared" si="72"/>
        <v/>
      </c>
      <c r="K389" s="19" t="str">
        <f t="shared" si="73"/>
        <v/>
      </c>
      <c r="L389" s="18" t="str">
        <f>IF(ISNUMBER(A389),MARKAH!F386,"")</f>
        <v/>
      </c>
      <c r="M389" s="19" t="str">
        <f t="shared" si="80"/>
        <v/>
      </c>
      <c r="N389" s="18" t="str">
        <f t="shared" si="74"/>
        <v/>
      </c>
      <c r="O389" s="19" t="str">
        <f t="shared" si="75"/>
        <v/>
      </c>
      <c r="P389" s="19" t="str">
        <f t="shared" si="81"/>
        <v/>
      </c>
      <c r="Q389" s="18" t="str">
        <f t="shared" si="82"/>
        <v/>
      </c>
      <c r="R389" s="21" t="str">
        <f t="shared" si="76"/>
        <v/>
      </c>
      <c r="S389" s="21" t="str">
        <f t="shared" si="77"/>
        <v/>
      </c>
      <c r="T389" s="19" t="str">
        <f>IF(ISNUMBER(P389),MARKAH!H386,"")</f>
        <v/>
      </c>
      <c r="U389" s="19" t="str">
        <f>IF(ISNUMBER(P389),MARKAH!I386,"")</f>
        <v/>
      </c>
      <c r="V389" s="100" t="str">
        <f t="shared" si="83"/>
        <v/>
      </c>
    </row>
    <row r="390" spans="1:22">
      <c r="A390" s="20" t="str">
        <f>IF(ISBLANK(MARKAH!A387),"",MARKAH!A387)</f>
        <v/>
      </c>
      <c r="B390" s="20" t="str">
        <f>IF(ISBLANK(MARKAH!B387),"",MARKAH!B387)</f>
        <v/>
      </c>
      <c r="C390" s="22" t="str">
        <f>IF(ISBLANK(MARKAH!C387),"",MARKAH!C387)</f>
        <v/>
      </c>
      <c r="D390" s="20" t="str">
        <f>IF(ISNUMBER(A390),MARKAH!D387,"")</f>
        <v/>
      </c>
      <c r="E390" s="19" t="str">
        <f t="shared" si="78"/>
        <v/>
      </c>
      <c r="F390" s="18" t="str">
        <f t="shared" si="70"/>
        <v/>
      </c>
      <c r="G390" s="19" t="str">
        <f t="shared" si="71"/>
        <v/>
      </c>
      <c r="H390" s="18" t="str">
        <f>IF(ISNUMBER(A390),MARKAH!E387,"")</f>
        <v/>
      </c>
      <c r="I390" s="19" t="str">
        <f t="shared" si="79"/>
        <v/>
      </c>
      <c r="J390" s="18" t="str">
        <f t="shared" si="72"/>
        <v/>
      </c>
      <c r="K390" s="19" t="str">
        <f t="shared" si="73"/>
        <v/>
      </c>
      <c r="L390" s="18" t="str">
        <f>IF(ISNUMBER(A390),MARKAH!F387,"")</f>
        <v/>
      </c>
      <c r="M390" s="19" t="str">
        <f t="shared" si="80"/>
        <v/>
      </c>
      <c r="N390" s="18" t="str">
        <f t="shared" si="74"/>
        <v/>
      </c>
      <c r="O390" s="19" t="str">
        <f t="shared" si="75"/>
        <v/>
      </c>
      <c r="P390" s="19" t="str">
        <f t="shared" si="81"/>
        <v/>
      </c>
      <c r="Q390" s="18" t="str">
        <f t="shared" si="82"/>
        <v/>
      </c>
      <c r="R390" s="21" t="str">
        <f t="shared" si="76"/>
        <v/>
      </c>
      <c r="S390" s="21" t="str">
        <f t="shared" si="77"/>
        <v/>
      </c>
      <c r="T390" s="19" t="str">
        <f>IF(ISNUMBER(P390),MARKAH!H387,"")</f>
        <v/>
      </c>
      <c r="U390" s="19" t="str">
        <f>IF(ISNUMBER(P390),MARKAH!I387,"")</f>
        <v/>
      </c>
      <c r="V390" s="100" t="str">
        <f t="shared" si="83"/>
        <v/>
      </c>
    </row>
    <row r="391" spans="1:22">
      <c r="A391" s="20" t="str">
        <f>IF(ISBLANK(MARKAH!A388),"",MARKAH!A388)</f>
        <v/>
      </c>
      <c r="B391" s="20" t="str">
        <f>IF(ISBLANK(MARKAH!B388),"",MARKAH!B388)</f>
        <v/>
      </c>
      <c r="C391" s="22" t="str">
        <f>IF(ISBLANK(MARKAH!C388),"",MARKAH!C388)</f>
        <v/>
      </c>
      <c r="D391" s="20" t="str">
        <f>IF(ISNUMBER(A391),MARKAH!D388,"")</f>
        <v/>
      </c>
      <c r="E391" s="19" t="str">
        <f t="shared" si="78"/>
        <v/>
      </c>
      <c r="F391" s="18" t="str">
        <f t="shared" si="70"/>
        <v/>
      </c>
      <c r="G391" s="19" t="str">
        <f t="shared" si="71"/>
        <v/>
      </c>
      <c r="H391" s="18" t="str">
        <f>IF(ISNUMBER(A391),MARKAH!E388,"")</f>
        <v/>
      </c>
      <c r="I391" s="19" t="str">
        <f t="shared" si="79"/>
        <v/>
      </c>
      <c r="J391" s="18" t="str">
        <f t="shared" si="72"/>
        <v/>
      </c>
      <c r="K391" s="19" t="str">
        <f t="shared" si="73"/>
        <v/>
      </c>
      <c r="L391" s="18" t="str">
        <f>IF(ISNUMBER(A391),MARKAH!F388,"")</f>
        <v/>
      </c>
      <c r="M391" s="19" t="str">
        <f t="shared" si="80"/>
        <v/>
      </c>
      <c r="N391" s="18" t="str">
        <f t="shared" si="74"/>
        <v/>
      </c>
      <c r="O391" s="19" t="str">
        <f t="shared" si="75"/>
        <v/>
      </c>
      <c r="P391" s="19" t="str">
        <f t="shared" si="81"/>
        <v/>
      </c>
      <c r="Q391" s="18" t="str">
        <f t="shared" si="82"/>
        <v/>
      </c>
      <c r="R391" s="21" t="str">
        <f t="shared" si="76"/>
        <v/>
      </c>
      <c r="S391" s="21" t="str">
        <f t="shared" si="77"/>
        <v/>
      </c>
      <c r="T391" s="19" t="str">
        <f>IF(ISNUMBER(P391),MARKAH!H388,"")</f>
        <v/>
      </c>
      <c r="U391" s="19" t="str">
        <f>IF(ISNUMBER(P391),MARKAH!I388,"")</f>
        <v/>
      </c>
      <c r="V391" s="100" t="str">
        <f t="shared" si="83"/>
        <v/>
      </c>
    </row>
    <row r="392" spans="1:22">
      <c r="A392" s="20" t="str">
        <f>IF(ISBLANK(MARKAH!A389),"",MARKAH!A389)</f>
        <v/>
      </c>
      <c r="B392" s="20" t="str">
        <f>IF(ISBLANK(MARKAH!B389),"",MARKAH!B389)</f>
        <v/>
      </c>
      <c r="C392" s="22" t="str">
        <f>IF(ISBLANK(MARKAH!C389),"",MARKAH!C389)</f>
        <v/>
      </c>
      <c r="D392" s="20" t="str">
        <f>IF(ISNUMBER(A392),MARKAH!D389,"")</f>
        <v/>
      </c>
      <c r="E392" s="19" t="str">
        <f t="shared" si="78"/>
        <v/>
      </c>
      <c r="F392" s="18" t="str">
        <f t="shared" si="70"/>
        <v/>
      </c>
      <c r="G392" s="19" t="str">
        <f t="shared" si="71"/>
        <v/>
      </c>
      <c r="H392" s="18" t="str">
        <f>IF(ISNUMBER(A392),MARKAH!E389,"")</f>
        <v/>
      </c>
      <c r="I392" s="19" t="str">
        <f t="shared" si="79"/>
        <v/>
      </c>
      <c r="J392" s="18" t="str">
        <f t="shared" si="72"/>
        <v/>
      </c>
      <c r="K392" s="19" t="str">
        <f t="shared" si="73"/>
        <v/>
      </c>
      <c r="L392" s="18" t="str">
        <f>IF(ISNUMBER(A392),MARKAH!F389,"")</f>
        <v/>
      </c>
      <c r="M392" s="19" t="str">
        <f t="shared" si="80"/>
        <v/>
      </c>
      <c r="N392" s="18" t="str">
        <f t="shared" si="74"/>
        <v/>
      </c>
      <c r="O392" s="19" t="str">
        <f t="shared" si="75"/>
        <v/>
      </c>
      <c r="P392" s="19" t="str">
        <f t="shared" si="81"/>
        <v/>
      </c>
      <c r="Q392" s="18" t="str">
        <f t="shared" si="82"/>
        <v/>
      </c>
      <c r="R392" s="21" t="str">
        <f t="shared" si="76"/>
        <v/>
      </c>
      <c r="S392" s="21" t="str">
        <f t="shared" si="77"/>
        <v/>
      </c>
      <c r="T392" s="19" t="str">
        <f>IF(ISNUMBER(P392),MARKAH!H389,"")</f>
        <v/>
      </c>
      <c r="U392" s="19" t="str">
        <f>IF(ISNUMBER(P392),MARKAH!I389,"")</f>
        <v/>
      </c>
      <c r="V392" s="100" t="str">
        <f t="shared" si="83"/>
        <v/>
      </c>
    </row>
    <row r="393" spans="1:22">
      <c r="A393" s="20" t="str">
        <f>IF(ISBLANK(MARKAH!A390),"",MARKAH!A390)</f>
        <v/>
      </c>
      <c r="B393" s="20" t="str">
        <f>IF(ISBLANK(MARKAH!B390),"",MARKAH!B390)</f>
        <v/>
      </c>
      <c r="C393" s="22" t="str">
        <f>IF(ISBLANK(MARKAH!C390),"",MARKAH!C390)</f>
        <v/>
      </c>
      <c r="D393" s="20" t="str">
        <f>IF(ISNUMBER(A393),MARKAH!D390,"")</f>
        <v/>
      </c>
      <c r="E393" s="19" t="str">
        <f t="shared" si="78"/>
        <v/>
      </c>
      <c r="F393" s="18" t="str">
        <f t="shared" si="70"/>
        <v/>
      </c>
      <c r="G393" s="19" t="str">
        <f t="shared" si="71"/>
        <v/>
      </c>
      <c r="H393" s="18" t="str">
        <f>IF(ISNUMBER(A393),MARKAH!E390,"")</f>
        <v/>
      </c>
      <c r="I393" s="19" t="str">
        <f t="shared" si="79"/>
        <v/>
      </c>
      <c r="J393" s="18" t="str">
        <f t="shared" si="72"/>
        <v/>
      </c>
      <c r="K393" s="19" t="str">
        <f t="shared" si="73"/>
        <v/>
      </c>
      <c r="L393" s="18" t="str">
        <f>IF(ISNUMBER(A393),MARKAH!F390,"")</f>
        <v/>
      </c>
      <c r="M393" s="19" t="str">
        <f t="shared" si="80"/>
        <v/>
      </c>
      <c r="N393" s="18" t="str">
        <f t="shared" si="74"/>
        <v/>
      </c>
      <c r="O393" s="19" t="str">
        <f t="shared" si="75"/>
        <v/>
      </c>
      <c r="P393" s="19" t="str">
        <f t="shared" si="81"/>
        <v/>
      </c>
      <c r="Q393" s="18" t="str">
        <f t="shared" si="82"/>
        <v/>
      </c>
      <c r="R393" s="21" t="str">
        <f t="shared" si="76"/>
        <v/>
      </c>
      <c r="S393" s="21" t="str">
        <f t="shared" si="77"/>
        <v/>
      </c>
      <c r="T393" s="19" t="str">
        <f>IF(ISNUMBER(P393),MARKAH!H390,"")</f>
        <v/>
      </c>
      <c r="U393" s="19" t="str">
        <f>IF(ISNUMBER(P393),MARKAH!I390,"")</f>
        <v/>
      </c>
      <c r="V393" s="100" t="str">
        <f t="shared" si="83"/>
        <v/>
      </c>
    </row>
    <row r="394" spans="1:22">
      <c r="A394" s="20" t="str">
        <f>IF(ISBLANK(MARKAH!A391),"",MARKAH!A391)</f>
        <v/>
      </c>
      <c r="B394" s="20" t="str">
        <f>IF(ISBLANK(MARKAH!B391),"",MARKAH!B391)</f>
        <v/>
      </c>
      <c r="C394" s="22" t="str">
        <f>IF(ISBLANK(MARKAH!C391),"",MARKAH!C391)</f>
        <v/>
      </c>
      <c r="D394" s="20" t="str">
        <f>IF(ISNUMBER(A394),MARKAH!D391,"")</f>
        <v/>
      </c>
      <c r="E394" s="19" t="str">
        <f t="shared" si="78"/>
        <v/>
      </c>
      <c r="F394" s="18" t="str">
        <f t="shared" si="70"/>
        <v/>
      </c>
      <c r="G394" s="19" t="str">
        <f t="shared" si="71"/>
        <v/>
      </c>
      <c r="H394" s="18" t="str">
        <f>IF(ISNUMBER(A394),MARKAH!E391,"")</f>
        <v/>
      </c>
      <c r="I394" s="19" t="str">
        <f t="shared" si="79"/>
        <v/>
      </c>
      <c r="J394" s="18" t="str">
        <f t="shared" si="72"/>
        <v/>
      </c>
      <c r="K394" s="19" t="str">
        <f t="shared" si="73"/>
        <v/>
      </c>
      <c r="L394" s="18" t="str">
        <f>IF(ISNUMBER(A394),MARKAH!F391,"")</f>
        <v/>
      </c>
      <c r="M394" s="19" t="str">
        <f t="shared" si="80"/>
        <v/>
      </c>
      <c r="N394" s="18" t="str">
        <f t="shared" si="74"/>
        <v/>
      </c>
      <c r="O394" s="19" t="str">
        <f t="shared" si="75"/>
        <v/>
      </c>
      <c r="P394" s="19" t="str">
        <f t="shared" si="81"/>
        <v/>
      </c>
      <c r="Q394" s="18" t="str">
        <f t="shared" si="82"/>
        <v/>
      </c>
      <c r="R394" s="21" t="str">
        <f t="shared" si="76"/>
        <v/>
      </c>
      <c r="S394" s="21" t="str">
        <f t="shared" si="77"/>
        <v/>
      </c>
      <c r="T394" s="19" t="str">
        <f>IF(ISNUMBER(P394),MARKAH!H391,"")</f>
        <v/>
      </c>
      <c r="U394" s="19" t="str">
        <f>IF(ISNUMBER(P394),MARKAH!I391,"")</f>
        <v/>
      </c>
      <c r="V394" s="100" t="str">
        <f t="shared" si="83"/>
        <v/>
      </c>
    </row>
    <row r="395" spans="1:22">
      <c r="A395" s="20" t="str">
        <f>IF(ISBLANK(MARKAH!A392),"",MARKAH!A392)</f>
        <v/>
      </c>
      <c r="B395" s="20" t="str">
        <f>IF(ISBLANK(MARKAH!B392),"",MARKAH!B392)</f>
        <v/>
      </c>
      <c r="C395" s="22" t="str">
        <f>IF(ISBLANK(MARKAH!C392),"",MARKAH!C392)</f>
        <v/>
      </c>
      <c r="D395" s="20" t="str">
        <f>IF(ISNUMBER(A395),MARKAH!D392,"")</f>
        <v/>
      </c>
      <c r="E395" s="19" t="str">
        <f t="shared" si="78"/>
        <v/>
      </c>
      <c r="F395" s="18" t="str">
        <f t="shared" si="70"/>
        <v/>
      </c>
      <c r="G395" s="19" t="str">
        <f t="shared" si="71"/>
        <v/>
      </c>
      <c r="H395" s="18" t="str">
        <f>IF(ISNUMBER(A395),MARKAH!E392,"")</f>
        <v/>
      </c>
      <c r="I395" s="19" t="str">
        <f t="shared" si="79"/>
        <v/>
      </c>
      <c r="J395" s="18" t="str">
        <f t="shared" si="72"/>
        <v/>
      </c>
      <c r="K395" s="19" t="str">
        <f t="shared" si="73"/>
        <v/>
      </c>
      <c r="L395" s="18" t="str">
        <f>IF(ISNUMBER(A395),MARKAH!F392,"")</f>
        <v/>
      </c>
      <c r="M395" s="19" t="str">
        <f t="shared" si="80"/>
        <v/>
      </c>
      <c r="N395" s="18" t="str">
        <f t="shared" si="74"/>
        <v/>
      </c>
      <c r="O395" s="19" t="str">
        <f t="shared" si="75"/>
        <v/>
      </c>
      <c r="P395" s="19" t="str">
        <f t="shared" si="81"/>
        <v/>
      </c>
      <c r="Q395" s="18" t="str">
        <f t="shared" si="82"/>
        <v/>
      </c>
      <c r="R395" s="21" t="str">
        <f t="shared" si="76"/>
        <v/>
      </c>
      <c r="S395" s="21" t="str">
        <f t="shared" si="77"/>
        <v/>
      </c>
      <c r="T395" s="19" t="str">
        <f>IF(ISNUMBER(P395),MARKAH!H392,"")</f>
        <v/>
      </c>
      <c r="U395" s="19" t="str">
        <f>IF(ISNUMBER(P395),MARKAH!I392,"")</f>
        <v/>
      </c>
      <c r="V395" s="100" t="str">
        <f t="shared" si="83"/>
        <v/>
      </c>
    </row>
    <row r="396" spans="1:22">
      <c r="A396" s="20" t="str">
        <f>IF(ISBLANK(MARKAH!A393),"",MARKAH!A393)</f>
        <v/>
      </c>
      <c r="B396" s="20" t="str">
        <f>IF(ISBLANK(MARKAH!B393),"",MARKAH!B393)</f>
        <v/>
      </c>
      <c r="C396" s="22" t="str">
        <f>IF(ISBLANK(MARKAH!C393),"",MARKAH!C393)</f>
        <v/>
      </c>
      <c r="D396" s="20" t="str">
        <f>IF(ISNUMBER(A396),MARKAH!D393,"")</f>
        <v/>
      </c>
      <c r="E396" s="19" t="str">
        <f t="shared" si="78"/>
        <v/>
      </c>
      <c r="F396" s="18" t="str">
        <f t="shared" si="70"/>
        <v/>
      </c>
      <c r="G396" s="19" t="str">
        <f t="shared" si="71"/>
        <v/>
      </c>
      <c r="H396" s="18" t="str">
        <f>IF(ISNUMBER(A396),MARKAH!E393,"")</f>
        <v/>
      </c>
      <c r="I396" s="19" t="str">
        <f t="shared" si="79"/>
        <v/>
      </c>
      <c r="J396" s="18" t="str">
        <f t="shared" si="72"/>
        <v/>
      </c>
      <c r="K396" s="19" t="str">
        <f t="shared" si="73"/>
        <v/>
      </c>
      <c r="L396" s="18" t="str">
        <f>IF(ISNUMBER(A396),MARKAH!F393,"")</f>
        <v/>
      </c>
      <c r="M396" s="19" t="str">
        <f t="shared" si="80"/>
        <v/>
      </c>
      <c r="N396" s="18" t="str">
        <f t="shared" si="74"/>
        <v/>
      </c>
      <c r="O396" s="19" t="str">
        <f t="shared" si="75"/>
        <v/>
      </c>
      <c r="P396" s="19" t="str">
        <f t="shared" si="81"/>
        <v/>
      </c>
      <c r="Q396" s="18" t="str">
        <f t="shared" si="82"/>
        <v/>
      </c>
      <c r="R396" s="21" t="str">
        <f t="shared" si="76"/>
        <v/>
      </c>
      <c r="S396" s="21" t="str">
        <f t="shared" si="77"/>
        <v/>
      </c>
      <c r="T396" s="19" t="str">
        <f>IF(ISNUMBER(P396),MARKAH!H393,"")</f>
        <v/>
      </c>
      <c r="U396" s="19" t="str">
        <f>IF(ISNUMBER(P396),MARKAH!I393,"")</f>
        <v/>
      </c>
      <c r="V396" s="100" t="str">
        <f t="shared" si="83"/>
        <v/>
      </c>
    </row>
    <row r="397" spans="1:22">
      <c r="A397" s="20" t="str">
        <f>IF(ISBLANK(MARKAH!A394),"",MARKAH!A394)</f>
        <v/>
      </c>
      <c r="B397" s="20" t="str">
        <f>IF(ISBLANK(MARKAH!B394),"",MARKAH!B394)</f>
        <v/>
      </c>
      <c r="C397" s="22" t="str">
        <f>IF(ISBLANK(MARKAH!C394),"",MARKAH!C394)</f>
        <v/>
      </c>
      <c r="D397" s="20" t="str">
        <f>IF(ISNUMBER(A397),MARKAH!D394,"")</f>
        <v/>
      </c>
      <c r="E397" s="19" t="str">
        <f t="shared" si="78"/>
        <v/>
      </c>
      <c r="F397" s="18" t="str">
        <f t="shared" si="70"/>
        <v/>
      </c>
      <c r="G397" s="19" t="str">
        <f t="shared" si="71"/>
        <v/>
      </c>
      <c r="H397" s="18" t="str">
        <f>IF(ISNUMBER(A397),MARKAH!E394,"")</f>
        <v/>
      </c>
      <c r="I397" s="19" t="str">
        <f t="shared" si="79"/>
        <v/>
      </c>
      <c r="J397" s="18" t="str">
        <f t="shared" si="72"/>
        <v/>
      </c>
      <c r="K397" s="19" t="str">
        <f t="shared" si="73"/>
        <v/>
      </c>
      <c r="L397" s="18" t="str">
        <f>IF(ISNUMBER(A397),MARKAH!F394,"")</f>
        <v/>
      </c>
      <c r="M397" s="19" t="str">
        <f t="shared" si="80"/>
        <v/>
      </c>
      <c r="N397" s="18" t="str">
        <f t="shared" si="74"/>
        <v/>
      </c>
      <c r="O397" s="19" t="str">
        <f t="shared" si="75"/>
        <v/>
      </c>
      <c r="P397" s="19" t="str">
        <f t="shared" si="81"/>
        <v/>
      </c>
      <c r="Q397" s="18" t="str">
        <f t="shared" si="82"/>
        <v/>
      </c>
      <c r="R397" s="21" t="str">
        <f t="shared" si="76"/>
        <v/>
      </c>
      <c r="S397" s="21" t="str">
        <f t="shared" si="77"/>
        <v/>
      </c>
      <c r="T397" s="19" t="str">
        <f>IF(ISNUMBER(P397),MARKAH!H394,"")</f>
        <v/>
      </c>
      <c r="U397" s="19" t="str">
        <f>IF(ISNUMBER(P397),MARKAH!I394,"")</f>
        <v/>
      </c>
      <c r="V397" s="100" t="str">
        <f t="shared" si="83"/>
        <v/>
      </c>
    </row>
    <row r="398" spans="1:22">
      <c r="A398" s="20" t="str">
        <f>IF(ISBLANK(MARKAH!A395),"",MARKAH!A395)</f>
        <v/>
      </c>
      <c r="B398" s="20" t="str">
        <f>IF(ISBLANK(MARKAH!B395),"",MARKAH!B395)</f>
        <v/>
      </c>
      <c r="C398" s="22" t="str">
        <f>IF(ISBLANK(MARKAH!C395),"",MARKAH!C395)</f>
        <v/>
      </c>
      <c r="D398" s="20" t="str">
        <f>IF(ISNUMBER(A398),MARKAH!D395,"")</f>
        <v/>
      </c>
      <c r="E398" s="19" t="str">
        <f t="shared" si="78"/>
        <v/>
      </c>
      <c r="F398" s="18" t="str">
        <f t="shared" si="70"/>
        <v/>
      </c>
      <c r="G398" s="19" t="str">
        <f t="shared" si="71"/>
        <v/>
      </c>
      <c r="H398" s="18" t="str">
        <f>IF(ISNUMBER(A398),MARKAH!E395,"")</f>
        <v/>
      </c>
      <c r="I398" s="19" t="str">
        <f t="shared" si="79"/>
        <v/>
      </c>
      <c r="J398" s="18" t="str">
        <f t="shared" si="72"/>
        <v/>
      </c>
      <c r="K398" s="19" t="str">
        <f t="shared" si="73"/>
        <v/>
      </c>
      <c r="L398" s="18" t="str">
        <f>IF(ISNUMBER(A398),MARKAH!F395,"")</f>
        <v/>
      </c>
      <c r="M398" s="19" t="str">
        <f t="shared" si="80"/>
        <v/>
      </c>
      <c r="N398" s="18" t="str">
        <f t="shared" si="74"/>
        <v/>
      </c>
      <c r="O398" s="19" t="str">
        <f t="shared" si="75"/>
        <v/>
      </c>
      <c r="P398" s="19" t="str">
        <f t="shared" si="81"/>
        <v/>
      </c>
      <c r="Q398" s="18" t="str">
        <f t="shared" si="82"/>
        <v/>
      </c>
      <c r="R398" s="21" t="str">
        <f t="shared" si="76"/>
        <v/>
      </c>
      <c r="S398" s="21" t="str">
        <f t="shared" si="77"/>
        <v/>
      </c>
      <c r="T398" s="19" t="str">
        <f>IF(ISNUMBER(P398),MARKAH!H395,"")</f>
        <v/>
      </c>
      <c r="U398" s="19" t="str">
        <f>IF(ISNUMBER(P398),MARKAH!I395,"")</f>
        <v/>
      </c>
      <c r="V398" s="100" t="str">
        <f t="shared" si="83"/>
        <v/>
      </c>
    </row>
    <row r="399" spans="1:22">
      <c r="A399" s="20" t="str">
        <f>IF(ISBLANK(MARKAH!A396),"",MARKAH!A396)</f>
        <v/>
      </c>
      <c r="B399" s="20" t="str">
        <f>IF(ISBLANK(MARKAH!B396),"",MARKAH!B396)</f>
        <v/>
      </c>
      <c r="C399" s="22" t="str">
        <f>IF(ISBLANK(MARKAH!C396),"",MARKAH!C396)</f>
        <v/>
      </c>
      <c r="D399" s="20" t="str">
        <f>IF(ISNUMBER(A399),MARKAH!D396,"")</f>
        <v/>
      </c>
      <c r="E399" s="19" t="str">
        <f t="shared" si="78"/>
        <v/>
      </c>
      <c r="F399" s="18" t="str">
        <f t="shared" si="70"/>
        <v/>
      </c>
      <c r="G399" s="19" t="str">
        <f t="shared" si="71"/>
        <v/>
      </c>
      <c r="H399" s="18" t="str">
        <f>IF(ISNUMBER(A399),MARKAH!E396,"")</f>
        <v/>
      </c>
      <c r="I399" s="19" t="str">
        <f t="shared" si="79"/>
        <v/>
      </c>
      <c r="J399" s="18" t="str">
        <f t="shared" si="72"/>
        <v/>
      </c>
      <c r="K399" s="19" t="str">
        <f t="shared" si="73"/>
        <v/>
      </c>
      <c r="L399" s="18" t="str">
        <f>IF(ISNUMBER(A399),MARKAH!F396,"")</f>
        <v/>
      </c>
      <c r="M399" s="19" t="str">
        <f t="shared" si="80"/>
        <v/>
      </c>
      <c r="N399" s="18" t="str">
        <f t="shared" si="74"/>
        <v/>
      </c>
      <c r="O399" s="19" t="str">
        <f t="shared" si="75"/>
        <v/>
      </c>
      <c r="P399" s="19" t="str">
        <f t="shared" si="81"/>
        <v/>
      </c>
      <c r="Q399" s="18" t="str">
        <f t="shared" si="82"/>
        <v/>
      </c>
      <c r="R399" s="21" t="str">
        <f t="shared" si="76"/>
        <v/>
      </c>
      <c r="S399" s="21" t="str">
        <f t="shared" si="77"/>
        <v/>
      </c>
      <c r="T399" s="19" t="str">
        <f>IF(ISNUMBER(P399),MARKAH!H396,"")</f>
        <v/>
      </c>
      <c r="U399" s="19" t="str">
        <f>IF(ISNUMBER(P399),MARKAH!I396,"")</f>
        <v/>
      </c>
      <c r="V399" s="100" t="str">
        <f t="shared" si="83"/>
        <v/>
      </c>
    </row>
    <row r="400" spans="1:22">
      <c r="A400" s="20" t="str">
        <f>IF(ISBLANK(MARKAH!A397),"",MARKAH!A397)</f>
        <v/>
      </c>
      <c r="B400" s="20" t="str">
        <f>IF(ISBLANK(MARKAH!B397),"",MARKAH!B397)</f>
        <v/>
      </c>
      <c r="C400" s="22" t="str">
        <f>IF(ISBLANK(MARKAH!C397),"",MARKAH!C397)</f>
        <v/>
      </c>
      <c r="D400" s="20" t="str">
        <f>IF(ISNUMBER(A400),MARKAH!D397,"")</f>
        <v/>
      </c>
      <c r="E400" s="19" t="str">
        <f t="shared" si="78"/>
        <v/>
      </c>
      <c r="F400" s="18" t="str">
        <f t="shared" ref="F400:F463" si="84">IF(ISNUMBER(E400),VLOOKUP(E400,GradePoint,2),"")</f>
        <v/>
      </c>
      <c r="G400" s="19" t="str">
        <f t="shared" ref="G400:G463" si="85">IF(ISNUMBER(E400),VLOOKUP(E400,GradePoint,3),"")</f>
        <v/>
      </c>
      <c r="H400" s="18" t="str">
        <f>IF(ISNUMBER(A400),MARKAH!E397,"")</f>
        <v/>
      </c>
      <c r="I400" s="19" t="str">
        <f t="shared" si="79"/>
        <v/>
      </c>
      <c r="J400" s="18" t="str">
        <f t="shared" ref="J400:J463" si="86">IF(ISNUMBER(I400),VLOOKUP(I400,GradePoint,2),"")</f>
        <v/>
      </c>
      <c r="K400" s="19" t="str">
        <f t="shared" ref="K400:K463" si="87">IF(ISNUMBER(I400),VLOOKUP(I400,GradePoint,3),"")</f>
        <v/>
      </c>
      <c r="L400" s="18" t="str">
        <f>IF(ISNUMBER(A400),MARKAH!F397,"")</f>
        <v/>
      </c>
      <c r="M400" s="19" t="str">
        <f t="shared" si="80"/>
        <v/>
      </c>
      <c r="N400" s="18" t="str">
        <f t="shared" ref="N400:N463" si="88">IF(ISNUMBER(M400),VLOOKUP(M400,GradePoint,2),"")</f>
        <v/>
      </c>
      <c r="O400" s="19" t="str">
        <f t="shared" ref="O400:O463" si="89">IF(ISNUMBER(M400),VLOOKUP(M400,GradePoint,3),"")</f>
        <v/>
      </c>
      <c r="P400" s="19" t="str">
        <f t="shared" si="81"/>
        <v/>
      </c>
      <c r="Q400" s="18" t="str">
        <f t="shared" si="82"/>
        <v/>
      </c>
      <c r="R400" s="21" t="str">
        <f t="shared" ref="R400:R463" si="90">IF(ISNUMBER(Q400),VLOOKUP(Q400,GradePoint,2),"")</f>
        <v/>
      </c>
      <c r="S400" s="21" t="str">
        <f t="shared" ref="S400:S463" si="91">IF(ISNUMBER(Q400),VLOOKUP(Q400,GradePoint,3),"")</f>
        <v/>
      </c>
      <c r="T400" s="19" t="str">
        <f>IF(ISNUMBER(P400),MARKAH!H397,"")</f>
        <v/>
      </c>
      <c r="U400" s="19" t="str">
        <f>IF(ISNUMBER(P400),MARKAH!I397,"")</f>
        <v/>
      </c>
      <c r="V400" s="100" t="str">
        <f t="shared" si="83"/>
        <v/>
      </c>
    </row>
    <row r="401" spans="1:22">
      <c r="A401" s="20" t="str">
        <f>IF(ISBLANK(MARKAH!A398),"",MARKAH!A398)</f>
        <v/>
      </c>
      <c r="B401" s="20" t="str">
        <f>IF(ISBLANK(MARKAH!B398),"",MARKAH!B398)</f>
        <v/>
      </c>
      <c r="C401" s="22" t="str">
        <f>IF(ISBLANK(MARKAH!C398),"",MARKAH!C398)</f>
        <v/>
      </c>
      <c r="D401" s="20" t="str">
        <f>IF(ISNUMBER(A401),MARKAH!D398,"")</f>
        <v/>
      </c>
      <c r="E401" s="19" t="str">
        <f t="shared" ref="E401:E464" si="92">IF(ISNUMBER($A401),D401/D$15,"")</f>
        <v/>
      </c>
      <c r="F401" s="18" t="str">
        <f t="shared" si="84"/>
        <v/>
      </c>
      <c r="G401" s="19" t="str">
        <f t="shared" si="85"/>
        <v/>
      </c>
      <c r="H401" s="18" t="str">
        <f>IF(ISNUMBER(A401),MARKAH!E398,"")</f>
        <v/>
      </c>
      <c r="I401" s="19" t="str">
        <f t="shared" ref="I401:I464" si="93">IF(ISNUMBER($H401),H401/H$15,"")</f>
        <v/>
      </c>
      <c r="J401" s="18" t="str">
        <f t="shared" si="86"/>
        <v/>
      </c>
      <c r="K401" s="19" t="str">
        <f t="shared" si="87"/>
        <v/>
      </c>
      <c r="L401" s="18" t="str">
        <f>IF(ISNUMBER(A401),MARKAH!F398,"")</f>
        <v/>
      </c>
      <c r="M401" s="19" t="str">
        <f t="shared" ref="M401:M464" si="94">IF(ISNUMBER($L401),L401/L$15,"")</f>
        <v/>
      </c>
      <c r="N401" s="18" t="str">
        <f t="shared" si="88"/>
        <v/>
      </c>
      <c r="O401" s="19" t="str">
        <f t="shared" si="89"/>
        <v/>
      </c>
      <c r="P401" s="19" t="str">
        <f t="shared" ref="P401:P464" si="95">IF(ISNUMBER($A401),D401+H401+L401,"")</f>
        <v/>
      </c>
      <c r="Q401" s="18" t="str">
        <f t="shared" ref="Q401:Q464" si="96">IF(ISNUMBER(P401),CEILING(P401,1),"")</f>
        <v/>
      </c>
      <c r="R401" s="21" t="str">
        <f t="shared" si="90"/>
        <v/>
      </c>
      <c r="S401" s="21" t="str">
        <f t="shared" si="91"/>
        <v/>
      </c>
      <c r="T401" s="19" t="str">
        <f>IF(ISNUMBER(P401),MARKAH!H398,"")</f>
        <v/>
      </c>
      <c r="U401" s="19" t="str">
        <f>IF(ISNUMBER(P401),MARKAH!I398,"")</f>
        <v/>
      </c>
      <c r="V401" s="100" t="str">
        <f t="shared" ref="V401:V464" si="97">IF(ISNUMBER(U401),CEILING(SUM(T401:U401),1),"")</f>
        <v/>
      </c>
    </row>
    <row r="402" spans="1:22">
      <c r="A402" s="20" t="str">
        <f>IF(ISBLANK(MARKAH!A399),"",MARKAH!A399)</f>
        <v/>
      </c>
      <c r="B402" s="20" t="str">
        <f>IF(ISBLANK(MARKAH!B399),"",MARKAH!B399)</f>
        <v/>
      </c>
      <c r="C402" s="22" t="str">
        <f>IF(ISBLANK(MARKAH!C399),"",MARKAH!C399)</f>
        <v/>
      </c>
      <c r="D402" s="20" t="str">
        <f>IF(ISNUMBER(A402),MARKAH!D399,"")</f>
        <v/>
      </c>
      <c r="E402" s="19" t="str">
        <f t="shared" si="92"/>
        <v/>
      </c>
      <c r="F402" s="18" t="str">
        <f t="shared" si="84"/>
        <v/>
      </c>
      <c r="G402" s="19" t="str">
        <f t="shared" si="85"/>
        <v/>
      </c>
      <c r="H402" s="18" t="str">
        <f>IF(ISNUMBER(A402),MARKAH!E399,"")</f>
        <v/>
      </c>
      <c r="I402" s="19" t="str">
        <f t="shared" si="93"/>
        <v/>
      </c>
      <c r="J402" s="18" t="str">
        <f t="shared" si="86"/>
        <v/>
      </c>
      <c r="K402" s="19" t="str">
        <f t="shared" si="87"/>
        <v/>
      </c>
      <c r="L402" s="18" t="str">
        <f>IF(ISNUMBER(A402),MARKAH!F399,"")</f>
        <v/>
      </c>
      <c r="M402" s="19" t="str">
        <f t="shared" si="94"/>
        <v/>
      </c>
      <c r="N402" s="18" t="str">
        <f t="shared" si="88"/>
        <v/>
      </c>
      <c r="O402" s="19" t="str">
        <f t="shared" si="89"/>
        <v/>
      </c>
      <c r="P402" s="19" t="str">
        <f t="shared" si="95"/>
        <v/>
      </c>
      <c r="Q402" s="18" t="str">
        <f t="shared" si="96"/>
        <v/>
      </c>
      <c r="R402" s="21" t="str">
        <f t="shared" si="90"/>
        <v/>
      </c>
      <c r="S402" s="21" t="str">
        <f t="shared" si="91"/>
        <v/>
      </c>
      <c r="T402" s="19" t="str">
        <f>IF(ISNUMBER(P402),MARKAH!H399,"")</f>
        <v/>
      </c>
      <c r="U402" s="19" t="str">
        <f>IF(ISNUMBER(P402),MARKAH!I399,"")</f>
        <v/>
      </c>
      <c r="V402" s="100" t="str">
        <f t="shared" si="97"/>
        <v/>
      </c>
    </row>
    <row r="403" spans="1:22">
      <c r="A403" s="20" t="str">
        <f>IF(ISBLANK(MARKAH!A400),"",MARKAH!A400)</f>
        <v/>
      </c>
      <c r="B403" s="20" t="str">
        <f>IF(ISBLANK(MARKAH!B400),"",MARKAH!B400)</f>
        <v/>
      </c>
      <c r="C403" s="22" t="str">
        <f>IF(ISBLANK(MARKAH!C400),"",MARKAH!C400)</f>
        <v/>
      </c>
      <c r="D403" s="20" t="str">
        <f>IF(ISNUMBER(A403),MARKAH!D400,"")</f>
        <v/>
      </c>
      <c r="E403" s="19" t="str">
        <f t="shared" si="92"/>
        <v/>
      </c>
      <c r="F403" s="18" t="str">
        <f t="shared" si="84"/>
        <v/>
      </c>
      <c r="G403" s="19" t="str">
        <f t="shared" si="85"/>
        <v/>
      </c>
      <c r="H403" s="18" t="str">
        <f>IF(ISNUMBER(A403),MARKAH!E400,"")</f>
        <v/>
      </c>
      <c r="I403" s="19" t="str">
        <f t="shared" si="93"/>
        <v/>
      </c>
      <c r="J403" s="18" t="str">
        <f t="shared" si="86"/>
        <v/>
      </c>
      <c r="K403" s="19" t="str">
        <f t="shared" si="87"/>
        <v/>
      </c>
      <c r="L403" s="18" t="str">
        <f>IF(ISNUMBER(A403),MARKAH!F400,"")</f>
        <v/>
      </c>
      <c r="M403" s="19" t="str">
        <f t="shared" si="94"/>
        <v/>
      </c>
      <c r="N403" s="18" t="str">
        <f t="shared" si="88"/>
        <v/>
      </c>
      <c r="O403" s="19" t="str">
        <f t="shared" si="89"/>
        <v/>
      </c>
      <c r="P403" s="19" t="str">
        <f t="shared" si="95"/>
        <v/>
      </c>
      <c r="Q403" s="18" t="str">
        <f t="shared" si="96"/>
        <v/>
      </c>
      <c r="R403" s="21" t="str">
        <f t="shared" si="90"/>
        <v/>
      </c>
      <c r="S403" s="21" t="str">
        <f t="shared" si="91"/>
        <v/>
      </c>
      <c r="T403" s="19" t="str">
        <f>IF(ISNUMBER(P403),MARKAH!H400,"")</f>
        <v/>
      </c>
      <c r="U403" s="19" t="str">
        <f>IF(ISNUMBER(P403),MARKAH!I400,"")</f>
        <v/>
      </c>
      <c r="V403" s="100" t="str">
        <f t="shared" si="97"/>
        <v/>
      </c>
    </row>
    <row r="404" spans="1:22">
      <c r="A404" s="20" t="str">
        <f>IF(ISBLANK(MARKAH!A401),"",MARKAH!A401)</f>
        <v/>
      </c>
      <c r="B404" s="20" t="str">
        <f>IF(ISBLANK(MARKAH!B401),"",MARKAH!B401)</f>
        <v/>
      </c>
      <c r="C404" s="22" t="str">
        <f>IF(ISBLANK(MARKAH!C401),"",MARKAH!C401)</f>
        <v/>
      </c>
      <c r="D404" s="20" t="str">
        <f>IF(ISNUMBER(A404),MARKAH!D401,"")</f>
        <v/>
      </c>
      <c r="E404" s="19" t="str">
        <f t="shared" si="92"/>
        <v/>
      </c>
      <c r="F404" s="18" t="str">
        <f t="shared" si="84"/>
        <v/>
      </c>
      <c r="G404" s="19" t="str">
        <f t="shared" si="85"/>
        <v/>
      </c>
      <c r="H404" s="18" t="str">
        <f>IF(ISNUMBER(A404),MARKAH!E401,"")</f>
        <v/>
      </c>
      <c r="I404" s="19" t="str">
        <f t="shared" si="93"/>
        <v/>
      </c>
      <c r="J404" s="18" t="str">
        <f t="shared" si="86"/>
        <v/>
      </c>
      <c r="K404" s="19" t="str">
        <f t="shared" si="87"/>
        <v/>
      </c>
      <c r="L404" s="18" t="str">
        <f>IF(ISNUMBER(A404),MARKAH!F401,"")</f>
        <v/>
      </c>
      <c r="M404" s="19" t="str">
        <f t="shared" si="94"/>
        <v/>
      </c>
      <c r="N404" s="18" t="str">
        <f t="shared" si="88"/>
        <v/>
      </c>
      <c r="O404" s="19" t="str">
        <f t="shared" si="89"/>
        <v/>
      </c>
      <c r="P404" s="19" t="str">
        <f t="shared" si="95"/>
        <v/>
      </c>
      <c r="Q404" s="18" t="str">
        <f t="shared" si="96"/>
        <v/>
      </c>
      <c r="R404" s="21" t="str">
        <f t="shared" si="90"/>
        <v/>
      </c>
      <c r="S404" s="21" t="str">
        <f t="shared" si="91"/>
        <v/>
      </c>
      <c r="T404" s="19" t="str">
        <f>IF(ISNUMBER(P404),MARKAH!H401,"")</f>
        <v/>
      </c>
      <c r="U404" s="19" t="str">
        <f>IF(ISNUMBER(P404),MARKAH!I401,"")</f>
        <v/>
      </c>
      <c r="V404" s="100" t="str">
        <f t="shared" si="97"/>
        <v/>
      </c>
    </row>
    <row r="405" spans="1:22">
      <c r="A405" s="20" t="str">
        <f>IF(ISBLANK(MARKAH!A402),"",MARKAH!A402)</f>
        <v/>
      </c>
      <c r="B405" s="20" t="str">
        <f>IF(ISBLANK(MARKAH!B402),"",MARKAH!B402)</f>
        <v/>
      </c>
      <c r="C405" s="22" t="str">
        <f>IF(ISBLANK(MARKAH!C402),"",MARKAH!C402)</f>
        <v/>
      </c>
      <c r="D405" s="20" t="str">
        <f>IF(ISNUMBER(A405),MARKAH!D402,"")</f>
        <v/>
      </c>
      <c r="E405" s="19" t="str">
        <f t="shared" si="92"/>
        <v/>
      </c>
      <c r="F405" s="18" t="str">
        <f t="shared" si="84"/>
        <v/>
      </c>
      <c r="G405" s="19" t="str">
        <f t="shared" si="85"/>
        <v/>
      </c>
      <c r="H405" s="18" t="str">
        <f>IF(ISNUMBER(A405),MARKAH!E402,"")</f>
        <v/>
      </c>
      <c r="I405" s="19" t="str">
        <f t="shared" si="93"/>
        <v/>
      </c>
      <c r="J405" s="18" t="str">
        <f t="shared" si="86"/>
        <v/>
      </c>
      <c r="K405" s="19" t="str">
        <f t="shared" si="87"/>
        <v/>
      </c>
      <c r="L405" s="18" t="str">
        <f>IF(ISNUMBER(A405),MARKAH!F402,"")</f>
        <v/>
      </c>
      <c r="M405" s="19" t="str">
        <f t="shared" si="94"/>
        <v/>
      </c>
      <c r="N405" s="18" t="str">
        <f t="shared" si="88"/>
        <v/>
      </c>
      <c r="O405" s="19" t="str">
        <f t="shared" si="89"/>
        <v/>
      </c>
      <c r="P405" s="19" t="str">
        <f t="shared" si="95"/>
        <v/>
      </c>
      <c r="Q405" s="18" t="str">
        <f t="shared" si="96"/>
        <v/>
      </c>
      <c r="R405" s="21" t="str">
        <f t="shared" si="90"/>
        <v/>
      </c>
      <c r="S405" s="21" t="str">
        <f t="shared" si="91"/>
        <v/>
      </c>
      <c r="T405" s="19" t="str">
        <f>IF(ISNUMBER(P405),MARKAH!H402,"")</f>
        <v/>
      </c>
      <c r="U405" s="19" t="str">
        <f>IF(ISNUMBER(P405),MARKAH!I402,"")</f>
        <v/>
      </c>
      <c r="V405" s="100" t="str">
        <f t="shared" si="97"/>
        <v/>
      </c>
    </row>
    <row r="406" spans="1:22">
      <c r="A406" s="20" t="str">
        <f>IF(ISBLANK(MARKAH!A403),"",MARKAH!A403)</f>
        <v/>
      </c>
      <c r="B406" s="20" t="str">
        <f>IF(ISBLANK(MARKAH!B403),"",MARKAH!B403)</f>
        <v/>
      </c>
      <c r="C406" s="22" t="str">
        <f>IF(ISBLANK(MARKAH!C403),"",MARKAH!C403)</f>
        <v/>
      </c>
      <c r="D406" s="20" t="str">
        <f>IF(ISNUMBER(A406),MARKAH!D403,"")</f>
        <v/>
      </c>
      <c r="E406" s="19" t="str">
        <f t="shared" si="92"/>
        <v/>
      </c>
      <c r="F406" s="18" t="str">
        <f t="shared" si="84"/>
        <v/>
      </c>
      <c r="G406" s="19" t="str">
        <f t="shared" si="85"/>
        <v/>
      </c>
      <c r="H406" s="18" t="str">
        <f>IF(ISNUMBER(A406),MARKAH!E403,"")</f>
        <v/>
      </c>
      <c r="I406" s="19" t="str">
        <f t="shared" si="93"/>
        <v/>
      </c>
      <c r="J406" s="18" t="str">
        <f t="shared" si="86"/>
        <v/>
      </c>
      <c r="K406" s="19" t="str">
        <f t="shared" si="87"/>
        <v/>
      </c>
      <c r="L406" s="18" t="str">
        <f>IF(ISNUMBER(A406),MARKAH!F403,"")</f>
        <v/>
      </c>
      <c r="M406" s="19" t="str">
        <f t="shared" si="94"/>
        <v/>
      </c>
      <c r="N406" s="18" t="str">
        <f t="shared" si="88"/>
        <v/>
      </c>
      <c r="O406" s="19" t="str">
        <f t="shared" si="89"/>
        <v/>
      </c>
      <c r="P406" s="19" t="str">
        <f t="shared" si="95"/>
        <v/>
      </c>
      <c r="Q406" s="18" t="str">
        <f t="shared" si="96"/>
        <v/>
      </c>
      <c r="R406" s="21" t="str">
        <f t="shared" si="90"/>
        <v/>
      </c>
      <c r="S406" s="21" t="str">
        <f t="shared" si="91"/>
        <v/>
      </c>
      <c r="T406" s="19" t="str">
        <f>IF(ISNUMBER(P406),MARKAH!H403,"")</f>
        <v/>
      </c>
      <c r="U406" s="19" t="str">
        <f>IF(ISNUMBER(P406),MARKAH!I403,"")</f>
        <v/>
      </c>
      <c r="V406" s="100" t="str">
        <f t="shared" si="97"/>
        <v/>
      </c>
    </row>
    <row r="407" spans="1:22">
      <c r="A407" s="20" t="str">
        <f>IF(ISBLANK(MARKAH!A404),"",MARKAH!A404)</f>
        <v/>
      </c>
      <c r="B407" s="20" t="str">
        <f>IF(ISBLANK(MARKAH!B404),"",MARKAH!B404)</f>
        <v/>
      </c>
      <c r="C407" s="22" t="str">
        <f>IF(ISBLANK(MARKAH!C404),"",MARKAH!C404)</f>
        <v/>
      </c>
      <c r="D407" s="20" t="str">
        <f>IF(ISNUMBER(A407),MARKAH!D404,"")</f>
        <v/>
      </c>
      <c r="E407" s="19" t="str">
        <f t="shared" si="92"/>
        <v/>
      </c>
      <c r="F407" s="18" t="str">
        <f t="shared" si="84"/>
        <v/>
      </c>
      <c r="G407" s="19" t="str">
        <f t="shared" si="85"/>
        <v/>
      </c>
      <c r="H407" s="18" t="str">
        <f>IF(ISNUMBER(A407),MARKAH!E404,"")</f>
        <v/>
      </c>
      <c r="I407" s="19" t="str">
        <f t="shared" si="93"/>
        <v/>
      </c>
      <c r="J407" s="18" t="str">
        <f t="shared" si="86"/>
        <v/>
      </c>
      <c r="K407" s="19" t="str">
        <f t="shared" si="87"/>
        <v/>
      </c>
      <c r="L407" s="18" t="str">
        <f>IF(ISNUMBER(A407),MARKAH!F404,"")</f>
        <v/>
      </c>
      <c r="M407" s="19" t="str">
        <f t="shared" si="94"/>
        <v/>
      </c>
      <c r="N407" s="18" t="str">
        <f t="shared" si="88"/>
        <v/>
      </c>
      <c r="O407" s="19" t="str">
        <f t="shared" si="89"/>
        <v/>
      </c>
      <c r="P407" s="19" t="str">
        <f t="shared" si="95"/>
        <v/>
      </c>
      <c r="Q407" s="18" t="str">
        <f t="shared" si="96"/>
        <v/>
      </c>
      <c r="R407" s="21" t="str">
        <f t="shared" si="90"/>
        <v/>
      </c>
      <c r="S407" s="21" t="str">
        <f t="shared" si="91"/>
        <v/>
      </c>
      <c r="T407" s="19" t="str">
        <f>IF(ISNUMBER(P407),MARKAH!H404,"")</f>
        <v/>
      </c>
      <c r="U407" s="19" t="str">
        <f>IF(ISNUMBER(P407),MARKAH!I404,"")</f>
        <v/>
      </c>
      <c r="V407" s="100" t="str">
        <f t="shared" si="97"/>
        <v/>
      </c>
    </row>
    <row r="408" spans="1:22">
      <c r="A408" s="20" t="str">
        <f>IF(ISBLANK(MARKAH!A405),"",MARKAH!A405)</f>
        <v/>
      </c>
      <c r="B408" s="20" t="str">
        <f>IF(ISBLANK(MARKAH!B405),"",MARKAH!B405)</f>
        <v/>
      </c>
      <c r="C408" s="22" t="str">
        <f>IF(ISBLANK(MARKAH!C405),"",MARKAH!C405)</f>
        <v/>
      </c>
      <c r="D408" s="20" t="str">
        <f>IF(ISNUMBER(A408),MARKAH!D405,"")</f>
        <v/>
      </c>
      <c r="E408" s="19" t="str">
        <f t="shared" si="92"/>
        <v/>
      </c>
      <c r="F408" s="18" t="str">
        <f t="shared" si="84"/>
        <v/>
      </c>
      <c r="G408" s="19" t="str">
        <f t="shared" si="85"/>
        <v/>
      </c>
      <c r="H408" s="18" t="str">
        <f>IF(ISNUMBER(A408),MARKAH!E405,"")</f>
        <v/>
      </c>
      <c r="I408" s="19" t="str">
        <f t="shared" si="93"/>
        <v/>
      </c>
      <c r="J408" s="18" t="str">
        <f t="shared" si="86"/>
        <v/>
      </c>
      <c r="K408" s="19" t="str">
        <f t="shared" si="87"/>
        <v/>
      </c>
      <c r="L408" s="18" t="str">
        <f>IF(ISNUMBER(A408),MARKAH!F405,"")</f>
        <v/>
      </c>
      <c r="M408" s="19" t="str">
        <f t="shared" si="94"/>
        <v/>
      </c>
      <c r="N408" s="18" t="str">
        <f t="shared" si="88"/>
        <v/>
      </c>
      <c r="O408" s="19" t="str">
        <f t="shared" si="89"/>
        <v/>
      </c>
      <c r="P408" s="19" t="str">
        <f t="shared" si="95"/>
        <v/>
      </c>
      <c r="Q408" s="18" t="str">
        <f t="shared" si="96"/>
        <v/>
      </c>
      <c r="R408" s="21" t="str">
        <f t="shared" si="90"/>
        <v/>
      </c>
      <c r="S408" s="21" t="str">
        <f t="shared" si="91"/>
        <v/>
      </c>
      <c r="T408" s="19" t="str">
        <f>IF(ISNUMBER(P408),MARKAH!H405,"")</f>
        <v/>
      </c>
      <c r="U408" s="19" t="str">
        <f>IF(ISNUMBER(P408),MARKAH!I405,"")</f>
        <v/>
      </c>
      <c r="V408" s="100" t="str">
        <f t="shared" si="97"/>
        <v/>
      </c>
    </row>
    <row r="409" spans="1:22">
      <c r="A409" s="20" t="str">
        <f>IF(ISBLANK(MARKAH!A406),"",MARKAH!A406)</f>
        <v/>
      </c>
      <c r="B409" s="20" t="str">
        <f>IF(ISBLANK(MARKAH!B406),"",MARKAH!B406)</f>
        <v/>
      </c>
      <c r="C409" s="22" t="str">
        <f>IF(ISBLANK(MARKAH!C406),"",MARKAH!C406)</f>
        <v/>
      </c>
      <c r="D409" s="20" t="str">
        <f>IF(ISNUMBER(A409),MARKAH!D406,"")</f>
        <v/>
      </c>
      <c r="E409" s="19" t="str">
        <f t="shared" si="92"/>
        <v/>
      </c>
      <c r="F409" s="18" t="str">
        <f t="shared" si="84"/>
        <v/>
      </c>
      <c r="G409" s="19" t="str">
        <f t="shared" si="85"/>
        <v/>
      </c>
      <c r="H409" s="18" t="str">
        <f>IF(ISNUMBER(A409),MARKAH!E406,"")</f>
        <v/>
      </c>
      <c r="I409" s="19" t="str">
        <f t="shared" si="93"/>
        <v/>
      </c>
      <c r="J409" s="18" t="str">
        <f t="shared" si="86"/>
        <v/>
      </c>
      <c r="K409" s="19" t="str">
        <f t="shared" si="87"/>
        <v/>
      </c>
      <c r="L409" s="18" t="str">
        <f>IF(ISNUMBER(A409),MARKAH!F406,"")</f>
        <v/>
      </c>
      <c r="M409" s="19" t="str">
        <f t="shared" si="94"/>
        <v/>
      </c>
      <c r="N409" s="18" t="str">
        <f t="shared" si="88"/>
        <v/>
      </c>
      <c r="O409" s="19" t="str">
        <f t="shared" si="89"/>
        <v/>
      </c>
      <c r="P409" s="19" t="str">
        <f t="shared" si="95"/>
        <v/>
      </c>
      <c r="Q409" s="18" t="str">
        <f t="shared" si="96"/>
        <v/>
      </c>
      <c r="R409" s="21" t="str">
        <f t="shared" si="90"/>
        <v/>
      </c>
      <c r="S409" s="21" t="str">
        <f t="shared" si="91"/>
        <v/>
      </c>
      <c r="T409" s="19" t="str">
        <f>IF(ISNUMBER(P409),MARKAH!H406,"")</f>
        <v/>
      </c>
      <c r="U409" s="19" t="str">
        <f>IF(ISNUMBER(P409),MARKAH!I406,"")</f>
        <v/>
      </c>
      <c r="V409" s="100" t="str">
        <f t="shared" si="97"/>
        <v/>
      </c>
    </row>
    <row r="410" spans="1:22">
      <c r="A410" s="20" t="str">
        <f>IF(ISBLANK(MARKAH!A407),"",MARKAH!A407)</f>
        <v/>
      </c>
      <c r="B410" s="20" t="str">
        <f>IF(ISBLANK(MARKAH!B407),"",MARKAH!B407)</f>
        <v/>
      </c>
      <c r="C410" s="22" t="str">
        <f>IF(ISBLANK(MARKAH!C407),"",MARKAH!C407)</f>
        <v/>
      </c>
      <c r="D410" s="20" t="str">
        <f>IF(ISNUMBER(A410),MARKAH!D407,"")</f>
        <v/>
      </c>
      <c r="E410" s="19" t="str">
        <f t="shared" si="92"/>
        <v/>
      </c>
      <c r="F410" s="18" t="str">
        <f t="shared" si="84"/>
        <v/>
      </c>
      <c r="G410" s="19" t="str">
        <f t="shared" si="85"/>
        <v/>
      </c>
      <c r="H410" s="18" t="str">
        <f>IF(ISNUMBER(A410),MARKAH!E407,"")</f>
        <v/>
      </c>
      <c r="I410" s="19" t="str">
        <f t="shared" si="93"/>
        <v/>
      </c>
      <c r="J410" s="18" t="str">
        <f t="shared" si="86"/>
        <v/>
      </c>
      <c r="K410" s="19" t="str">
        <f t="shared" si="87"/>
        <v/>
      </c>
      <c r="L410" s="18" t="str">
        <f>IF(ISNUMBER(A410),MARKAH!F407,"")</f>
        <v/>
      </c>
      <c r="M410" s="19" t="str">
        <f t="shared" si="94"/>
        <v/>
      </c>
      <c r="N410" s="18" t="str">
        <f t="shared" si="88"/>
        <v/>
      </c>
      <c r="O410" s="19" t="str">
        <f t="shared" si="89"/>
        <v/>
      </c>
      <c r="P410" s="19" t="str">
        <f t="shared" si="95"/>
        <v/>
      </c>
      <c r="Q410" s="18" t="str">
        <f t="shared" si="96"/>
        <v/>
      </c>
      <c r="R410" s="21" t="str">
        <f t="shared" si="90"/>
        <v/>
      </c>
      <c r="S410" s="21" t="str">
        <f t="shared" si="91"/>
        <v/>
      </c>
      <c r="T410" s="19" t="str">
        <f>IF(ISNUMBER(P410),MARKAH!H407,"")</f>
        <v/>
      </c>
      <c r="U410" s="19" t="str">
        <f>IF(ISNUMBER(P410),MARKAH!I407,"")</f>
        <v/>
      </c>
      <c r="V410" s="100" t="str">
        <f t="shared" si="97"/>
        <v/>
      </c>
    </row>
    <row r="411" spans="1:22">
      <c r="A411" s="20" t="str">
        <f>IF(ISBLANK(MARKAH!A408),"",MARKAH!A408)</f>
        <v/>
      </c>
      <c r="B411" s="20" t="str">
        <f>IF(ISBLANK(MARKAH!B408),"",MARKAH!B408)</f>
        <v/>
      </c>
      <c r="C411" s="22" t="str">
        <f>IF(ISBLANK(MARKAH!C408),"",MARKAH!C408)</f>
        <v/>
      </c>
      <c r="D411" s="20" t="str">
        <f>IF(ISNUMBER(A411),MARKAH!D408,"")</f>
        <v/>
      </c>
      <c r="E411" s="19" t="str">
        <f t="shared" si="92"/>
        <v/>
      </c>
      <c r="F411" s="18" t="str">
        <f t="shared" si="84"/>
        <v/>
      </c>
      <c r="G411" s="19" t="str">
        <f t="shared" si="85"/>
        <v/>
      </c>
      <c r="H411" s="18" t="str">
        <f>IF(ISNUMBER(A411),MARKAH!E408,"")</f>
        <v/>
      </c>
      <c r="I411" s="19" t="str">
        <f t="shared" si="93"/>
        <v/>
      </c>
      <c r="J411" s="18" t="str">
        <f t="shared" si="86"/>
        <v/>
      </c>
      <c r="K411" s="19" t="str">
        <f t="shared" si="87"/>
        <v/>
      </c>
      <c r="L411" s="18" t="str">
        <f>IF(ISNUMBER(A411),MARKAH!F408,"")</f>
        <v/>
      </c>
      <c r="M411" s="19" t="str">
        <f t="shared" si="94"/>
        <v/>
      </c>
      <c r="N411" s="18" t="str">
        <f t="shared" si="88"/>
        <v/>
      </c>
      <c r="O411" s="19" t="str">
        <f t="shared" si="89"/>
        <v/>
      </c>
      <c r="P411" s="19" t="str">
        <f t="shared" si="95"/>
        <v/>
      </c>
      <c r="Q411" s="18" t="str">
        <f t="shared" si="96"/>
        <v/>
      </c>
      <c r="R411" s="21" t="str">
        <f t="shared" si="90"/>
        <v/>
      </c>
      <c r="S411" s="21" t="str">
        <f t="shared" si="91"/>
        <v/>
      </c>
      <c r="T411" s="19" t="str">
        <f>IF(ISNUMBER(P411),MARKAH!H408,"")</f>
        <v/>
      </c>
      <c r="U411" s="19" t="str">
        <f>IF(ISNUMBER(P411),MARKAH!I408,"")</f>
        <v/>
      </c>
      <c r="V411" s="100" t="str">
        <f t="shared" si="97"/>
        <v/>
      </c>
    </row>
    <row r="412" spans="1:22">
      <c r="A412" s="20" t="str">
        <f>IF(ISBLANK(MARKAH!A409),"",MARKAH!A409)</f>
        <v/>
      </c>
      <c r="B412" s="20" t="str">
        <f>IF(ISBLANK(MARKAH!B409),"",MARKAH!B409)</f>
        <v/>
      </c>
      <c r="C412" s="22" t="str">
        <f>IF(ISBLANK(MARKAH!C409),"",MARKAH!C409)</f>
        <v/>
      </c>
      <c r="D412" s="20" t="str">
        <f>IF(ISNUMBER(A412),MARKAH!D409,"")</f>
        <v/>
      </c>
      <c r="E412" s="19" t="str">
        <f t="shared" si="92"/>
        <v/>
      </c>
      <c r="F412" s="18" t="str">
        <f t="shared" si="84"/>
        <v/>
      </c>
      <c r="G412" s="19" t="str">
        <f t="shared" si="85"/>
        <v/>
      </c>
      <c r="H412" s="18" t="str">
        <f>IF(ISNUMBER(A412),MARKAH!E409,"")</f>
        <v/>
      </c>
      <c r="I412" s="19" t="str">
        <f t="shared" si="93"/>
        <v/>
      </c>
      <c r="J412" s="18" t="str">
        <f t="shared" si="86"/>
        <v/>
      </c>
      <c r="K412" s="19" t="str">
        <f t="shared" si="87"/>
        <v/>
      </c>
      <c r="L412" s="18" t="str">
        <f>IF(ISNUMBER(A412),MARKAH!F409,"")</f>
        <v/>
      </c>
      <c r="M412" s="19" t="str">
        <f t="shared" si="94"/>
        <v/>
      </c>
      <c r="N412" s="18" t="str">
        <f t="shared" si="88"/>
        <v/>
      </c>
      <c r="O412" s="19" t="str">
        <f t="shared" si="89"/>
        <v/>
      </c>
      <c r="P412" s="19" t="str">
        <f t="shared" si="95"/>
        <v/>
      </c>
      <c r="Q412" s="18" t="str">
        <f t="shared" si="96"/>
        <v/>
      </c>
      <c r="R412" s="21" t="str">
        <f t="shared" si="90"/>
        <v/>
      </c>
      <c r="S412" s="21" t="str">
        <f t="shared" si="91"/>
        <v/>
      </c>
      <c r="T412" s="19" t="str">
        <f>IF(ISNUMBER(P412),MARKAH!H409,"")</f>
        <v/>
      </c>
      <c r="U412" s="19" t="str">
        <f>IF(ISNUMBER(P412),MARKAH!I409,"")</f>
        <v/>
      </c>
      <c r="V412" s="100" t="str">
        <f t="shared" si="97"/>
        <v/>
      </c>
    </row>
    <row r="413" spans="1:22">
      <c r="A413" s="20" t="str">
        <f>IF(ISBLANK(MARKAH!A410),"",MARKAH!A410)</f>
        <v/>
      </c>
      <c r="B413" s="20" t="str">
        <f>IF(ISBLANK(MARKAH!B410),"",MARKAH!B410)</f>
        <v/>
      </c>
      <c r="C413" s="22" t="str">
        <f>IF(ISBLANK(MARKAH!C410),"",MARKAH!C410)</f>
        <v/>
      </c>
      <c r="D413" s="20" t="str">
        <f>IF(ISNUMBER(A413),MARKAH!D410,"")</f>
        <v/>
      </c>
      <c r="E413" s="19" t="str">
        <f t="shared" si="92"/>
        <v/>
      </c>
      <c r="F413" s="18" t="str">
        <f t="shared" si="84"/>
        <v/>
      </c>
      <c r="G413" s="19" t="str">
        <f t="shared" si="85"/>
        <v/>
      </c>
      <c r="H413" s="18" t="str">
        <f>IF(ISNUMBER(A413),MARKAH!E410,"")</f>
        <v/>
      </c>
      <c r="I413" s="19" t="str">
        <f t="shared" si="93"/>
        <v/>
      </c>
      <c r="J413" s="18" t="str">
        <f t="shared" si="86"/>
        <v/>
      </c>
      <c r="K413" s="19" t="str">
        <f t="shared" si="87"/>
        <v/>
      </c>
      <c r="L413" s="18" t="str">
        <f>IF(ISNUMBER(A413),MARKAH!F410,"")</f>
        <v/>
      </c>
      <c r="M413" s="19" t="str">
        <f t="shared" si="94"/>
        <v/>
      </c>
      <c r="N413" s="18" t="str">
        <f t="shared" si="88"/>
        <v/>
      </c>
      <c r="O413" s="19" t="str">
        <f t="shared" si="89"/>
        <v/>
      </c>
      <c r="P413" s="19" t="str">
        <f t="shared" si="95"/>
        <v/>
      </c>
      <c r="Q413" s="18" t="str">
        <f t="shared" si="96"/>
        <v/>
      </c>
      <c r="R413" s="21" t="str">
        <f t="shared" si="90"/>
        <v/>
      </c>
      <c r="S413" s="21" t="str">
        <f t="shared" si="91"/>
        <v/>
      </c>
      <c r="T413" s="19" t="str">
        <f>IF(ISNUMBER(P413),MARKAH!H410,"")</f>
        <v/>
      </c>
      <c r="U413" s="19" t="str">
        <f>IF(ISNUMBER(P413),MARKAH!I410,"")</f>
        <v/>
      </c>
      <c r="V413" s="100" t="str">
        <f t="shared" si="97"/>
        <v/>
      </c>
    </row>
    <row r="414" spans="1:22">
      <c r="A414" s="20" t="str">
        <f>IF(ISBLANK(MARKAH!A411),"",MARKAH!A411)</f>
        <v/>
      </c>
      <c r="B414" s="20" t="str">
        <f>IF(ISBLANK(MARKAH!B411),"",MARKAH!B411)</f>
        <v/>
      </c>
      <c r="C414" s="22" t="str">
        <f>IF(ISBLANK(MARKAH!C411),"",MARKAH!C411)</f>
        <v/>
      </c>
      <c r="D414" s="20" t="str">
        <f>IF(ISNUMBER(A414),MARKAH!D411,"")</f>
        <v/>
      </c>
      <c r="E414" s="19" t="str">
        <f t="shared" si="92"/>
        <v/>
      </c>
      <c r="F414" s="18" t="str">
        <f t="shared" si="84"/>
        <v/>
      </c>
      <c r="G414" s="19" t="str">
        <f t="shared" si="85"/>
        <v/>
      </c>
      <c r="H414" s="18" t="str">
        <f>IF(ISNUMBER(A414),MARKAH!E411,"")</f>
        <v/>
      </c>
      <c r="I414" s="19" t="str">
        <f t="shared" si="93"/>
        <v/>
      </c>
      <c r="J414" s="18" t="str">
        <f t="shared" si="86"/>
        <v/>
      </c>
      <c r="K414" s="19" t="str">
        <f t="shared" si="87"/>
        <v/>
      </c>
      <c r="L414" s="18" t="str">
        <f>IF(ISNUMBER(A414),MARKAH!F411,"")</f>
        <v/>
      </c>
      <c r="M414" s="19" t="str">
        <f t="shared" si="94"/>
        <v/>
      </c>
      <c r="N414" s="18" t="str">
        <f t="shared" si="88"/>
        <v/>
      </c>
      <c r="O414" s="19" t="str">
        <f t="shared" si="89"/>
        <v/>
      </c>
      <c r="P414" s="19" t="str">
        <f t="shared" si="95"/>
        <v/>
      </c>
      <c r="Q414" s="18" t="str">
        <f t="shared" si="96"/>
        <v/>
      </c>
      <c r="R414" s="21" t="str">
        <f t="shared" si="90"/>
        <v/>
      </c>
      <c r="S414" s="21" t="str">
        <f t="shared" si="91"/>
        <v/>
      </c>
      <c r="T414" s="19" t="str">
        <f>IF(ISNUMBER(P414),MARKAH!H411,"")</f>
        <v/>
      </c>
      <c r="U414" s="19" t="str">
        <f>IF(ISNUMBER(P414),MARKAH!I411,"")</f>
        <v/>
      </c>
      <c r="V414" s="100" t="str">
        <f t="shared" si="97"/>
        <v/>
      </c>
    </row>
    <row r="415" spans="1:22">
      <c r="A415" s="20" t="str">
        <f>IF(ISBLANK(MARKAH!A412),"",MARKAH!A412)</f>
        <v/>
      </c>
      <c r="B415" s="20" t="str">
        <f>IF(ISBLANK(MARKAH!B412),"",MARKAH!B412)</f>
        <v/>
      </c>
      <c r="C415" s="22" t="str">
        <f>IF(ISBLANK(MARKAH!C412),"",MARKAH!C412)</f>
        <v/>
      </c>
      <c r="D415" s="20" t="str">
        <f>IF(ISNUMBER(A415),MARKAH!D412,"")</f>
        <v/>
      </c>
      <c r="E415" s="19" t="str">
        <f t="shared" si="92"/>
        <v/>
      </c>
      <c r="F415" s="18" t="str">
        <f t="shared" si="84"/>
        <v/>
      </c>
      <c r="G415" s="19" t="str">
        <f t="shared" si="85"/>
        <v/>
      </c>
      <c r="H415" s="18" t="str">
        <f>IF(ISNUMBER(A415),MARKAH!E412,"")</f>
        <v/>
      </c>
      <c r="I415" s="19" t="str">
        <f t="shared" si="93"/>
        <v/>
      </c>
      <c r="J415" s="18" t="str">
        <f t="shared" si="86"/>
        <v/>
      </c>
      <c r="K415" s="19" t="str">
        <f t="shared" si="87"/>
        <v/>
      </c>
      <c r="L415" s="18" t="str">
        <f>IF(ISNUMBER(A415),MARKAH!F412,"")</f>
        <v/>
      </c>
      <c r="M415" s="19" t="str">
        <f t="shared" si="94"/>
        <v/>
      </c>
      <c r="N415" s="18" t="str">
        <f t="shared" si="88"/>
        <v/>
      </c>
      <c r="O415" s="19" t="str">
        <f t="shared" si="89"/>
        <v/>
      </c>
      <c r="P415" s="19" t="str">
        <f t="shared" si="95"/>
        <v/>
      </c>
      <c r="Q415" s="18" t="str">
        <f t="shared" si="96"/>
        <v/>
      </c>
      <c r="R415" s="21" t="str">
        <f t="shared" si="90"/>
        <v/>
      </c>
      <c r="S415" s="21" t="str">
        <f t="shared" si="91"/>
        <v/>
      </c>
      <c r="T415" s="19" t="str">
        <f>IF(ISNUMBER(P415),MARKAH!H412,"")</f>
        <v/>
      </c>
      <c r="U415" s="19" t="str">
        <f>IF(ISNUMBER(P415),MARKAH!I412,"")</f>
        <v/>
      </c>
      <c r="V415" s="100" t="str">
        <f t="shared" si="97"/>
        <v/>
      </c>
    </row>
    <row r="416" spans="1:22">
      <c r="A416" s="20" t="str">
        <f>IF(ISBLANK(MARKAH!A413),"",MARKAH!A413)</f>
        <v/>
      </c>
      <c r="B416" s="20" t="str">
        <f>IF(ISBLANK(MARKAH!B413),"",MARKAH!B413)</f>
        <v/>
      </c>
      <c r="C416" s="22" t="str">
        <f>IF(ISBLANK(MARKAH!C413),"",MARKAH!C413)</f>
        <v/>
      </c>
      <c r="D416" s="20" t="str">
        <f>IF(ISNUMBER(A416),MARKAH!D413,"")</f>
        <v/>
      </c>
      <c r="E416" s="19" t="str">
        <f t="shared" si="92"/>
        <v/>
      </c>
      <c r="F416" s="18" t="str">
        <f t="shared" si="84"/>
        <v/>
      </c>
      <c r="G416" s="19" t="str">
        <f t="shared" si="85"/>
        <v/>
      </c>
      <c r="H416" s="18" t="str">
        <f>IF(ISNUMBER(A416),MARKAH!E413,"")</f>
        <v/>
      </c>
      <c r="I416" s="19" t="str">
        <f t="shared" si="93"/>
        <v/>
      </c>
      <c r="J416" s="18" t="str">
        <f t="shared" si="86"/>
        <v/>
      </c>
      <c r="K416" s="19" t="str">
        <f t="shared" si="87"/>
        <v/>
      </c>
      <c r="L416" s="18" t="str">
        <f>IF(ISNUMBER(A416),MARKAH!F413,"")</f>
        <v/>
      </c>
      <c r="M416" s="19" t="str">
        <f t="shared" si="94"/>
        <v/>
      </c>
      <c r="N416" s="18" t="str">
        <f t="shared" si="88"/>
        <v/>
      </c>
      <c r="O416" s="19" t="str">
        <f t="shared" si="89"/>
        <v/>
      </c>
      <c r="P416" s="19" t="str">
        <f t="shared" si="95"/>
        <v/>
      </c>
      <c r="Q416" s="18" t="str">
        <f t="shared" si="96"/>
        <v/>
      </c>
      <c r="R416" s="21" t="str">
        <f t="shared" si="90"/>
        <v/>
      </c>
      <c r="S416" s="21" t="str">
        <f t="shared" si="91"/>
        <v/>
      </c>
      <c r="T416" s="19" t="str">
        <f>IF(ISNUMBER(P416),MARKAH!H413,"")</f>
        <v/>
      </c>
      <c r="U416" s="19" t="str">
        <f>IF(ISNUMBER(P416),MARKAH!I413,"")</f>
        <v/>
      </c>
      <c r="V416" s="100" t="str">
        <f t="shared" si="97"/>
        <v/>
      </c>
    </row>
    <row r="417" spans="1:22">
      <c r="A417" s="20" t="str">
        <f>IF(ISBLANK(MARKAH!A414),"",MARKAH!A414)</f>
        <v/>
      </c>
      <c r="B417" s="20" t="str">
        <f>IF(ISBLANK(MARKAH!B414),"",MARKAH!B414)</f>
        <v/>
      </c>
      <c r="C417" s="22" t="str">
        <f>IF(ISBLANK(MARKAH!C414),"",MARKAH!C414)</f>
        <v/>
      </c>
      <c r="D417" s="20" t="str">
        <f>IF(ISNUMBER(A417),MARKAH!D414,"")</f>
        <v/>
      </c>
      <c r="E417" s="19" t="str">
        <f t="shared" si="92"/>
        <v/>
      </c>
      <c r="F417" s="18" t="str">
        <f t="shared" si="84"/>
        <v/>
      </c>
      <c r="G417" s="19" t="str">
        <f t="shared" si="85"/>
        <v/>
      </c>
      <c r="H417" s="18" t="str">
        <f>IF(ISNUMBER(A417),MARKAH!E414,"")</f>
        <v/>
      </c>
      <c r="I417" s="19" t="str">
        <f t="shared" si="93"/>
        <v/>
      </c>
      <c r="J417" s="18" t="str">
        <f t="shared" si="86"/>
        <v/>
      </c>
      <c r="K417" s="19" t="str">
        <f t="shared" si="87"/>
        <v/>
      </c>
      <c r="L417" s="18" t="str">
        <f>IF(ISNUMBER(A417),MARKAH!F414,"")</f>
        <v/>
      </c>
      <c r="M417" s="19" t="str">
        <f t="shared" si="94"/>
        <v/>
      </c>
      <c r="N417" s="18" t="str">
        <f t="shared" si="88"/>
        <v/>
      </c>
      <c r="O417" s="19" t="str">
        <f t="shared" si="89"/>
        <v/>
      </c>
      <c r="P417" s="19" t="str">
        <f t="shared" si="95"/>
        <v/>
      </c>
      <c r="Q417" s="18" t="str">
        <f t="shared" si="96"/>
        <v/>
      </c>
      <c r="R417" s="21" t="str">
        <f t="shared" si="90"/>
        <v/>
      </c>
      <c r="S417" s="21" t="str">
        <f t="shared" si="91"/>
        <v/>
      </c>
      <c r="T417" s="19" t="str">
        <f>IF(ISNUMBER(P417),MARKAH!H414,"")</f>
        <v/>
      </c>
      <c r="U417" s="19" t="str">
        <f>IF(ISNUMBER(P417),MARKAH!I414,"")</f>
        <v/>
      </c>
      <c r="V417" s="100" t="str">
        <f t="shared" si="97"/>
        <v/>
      </c>
    </row>
    <row r="418" spans="1:22">
      <c r="A418" s="20" t="str">
        <f>IF(ISBLANK(MARKAH!A415),"",MARKAH!A415)</f>
        <v/>
      </c>
      <c r="B418" s="20" t="str">
        <f>IF(ISBLANK(MARKAH!B415),"",MARKAH!B415)</f>
        <v/>
      </c>
      <c r="C418" s="22" t="str">
        <f>IF(ISBLANK(MARKAH!C415),"",MARKAH!C415)</f>
        <v/>
      </c>
      <c r="D418" s="20" t="str">
        <f>IF(ISNUMBER(A418),MARKAH!D415,"")</f>
        <v/>
      </c>
      <c r="E418" s="19" t="str">
        <f t="shared" si="92"/>
        <v/>
      </c>
      <c r="F418" s="18" t="str">
        <f t="shared" si="84"/>
        <v/>
      </c>
      <c r="G418" s="19" t="str">
        <f t="shared" si="85"/>
        <v/>
      </c>
      <c r="H418" s="18" t="str">
        <f>IF(ISNUMBER(A418),MARKAH!E415,"")</f>
        <v/>
      </c>
      <c r="I418" s="19" t="str">
        <f t="shared" si="93"/>
        <v/>
      </c>
      <c r="J418" s="18" t="str">
        <f t="shared" si="86"/>
        <v/>
      </c>
      <c r="K418" s="19" t="str">
        <f t="shared" si="87"/>
        <v/>
      </c>
      <c r="L418" s="18" t="str">
        <f>IF(ISNUMBER(A418),MARKAH!F415,"")</f>
        <v/>
      </c>
      <c r="M418" s="19" t="str">
        <f t="shared" si="94"/>
        <v/>
      </c>
      <c r="N418" s="18" t="str">
        <f t="shared" si="88"/>
        <v/>
      </c>
      <c r="O418" s="19" t="str">
        <f t="shared" si="89"/>
        <v/>
      </c>
      <c r="P418" s="19" t="str">
        <f t="shared" si="95"/>
        <v/>
      </c>
      <c r="Q418" s="18" t="str">
        <f t="shared" si="96"/>
        <v/>
      </c>
      <c r="R418" s="21" t="str">
        <f t="shared" si="90"/>
        <v/>
      </c>
      <c r="S418" s="21" t="str">
        <f t="shared" si="91"/>
        <v/>
      </c>
      <c r="T418" s="19" t="str">
        <f>IF(ISNUMBER(P418),MARKAH!H415,"")</f>
        <v/>
      </c>
      <c r="U418" s="19" t="str">
        <f>IF(ISNUMBER(P418),MARKAH!I415,"")</f>
        <v/>
      </c>
      <c r="V418" s="100" t="str">
        <f t="shared" si="97"/>
        <v/>
      </c>
    </row>
    <row r="419" spans="1:22">
      <c r="A419" s="20" t="str">
        <f>IF(ISBLANK(MARKAH!A416),"",MARKAH!A416)</f>
        <v/>
      </c>
      <c r="B419" s="20" t="str">
        <f>IF(ISBLANK(MARKAH!B416),"",MARKAH!B416)</f>
        <v/>
      </c>
      <c r="C419" s="22" t="str">
        <f>IF(ISBLANK(MARKAH!C416),"",MARKAH!C416)</f>
        <v/>
      </c>
      <c r="D419" s="20" t="str">
        <f>IF(ISNUMBER(A419),MARKAH!D416,"")</f>
        <v/>
      </c>
      <c r="E419" s="19" t="str">
        <f t="shared" si="92"/>
        <v/>
      </c>
      <c r="F419" s="18" t="str">
        <f t="shared" si="84"/>
        <v/>
      </c>
      <c r="G419" s="19" t="str">
        <f t="shared" si="85"/>
        <v/>
      </c>
      <c r="H419" s="18" t="str">
        <f>IF(ISNUMBER(A419),MARKAH!E416,"")</f>
        <v/>
      </c>
      <c r="I419" s="19" t="str">
        <f t="shared" si="93"/>
        <v/>
      </c>
      <c r="J419" s="18" t="str">
        <f t="shared" si="86"/>
        <v/>
      </c>
      <c r="K419" s="19" t="str">
        <f t="shared" si="87"/>
        <v/>
      </c>
      <c r="L419" s="18" t="str">
        <f>IF(ISNUMBER(A419),MARKAH!F416,"")</f>
        <v/>
      </c>
      <c r="M419" s="19" t="str">
        <f t="shared" si="94"/>
        <v/>
      </c>
      <c r="N419" s="18" t="str">
        <f t="shared" si="88"/>
        <v/>
      </c>
      <c r="O419" s="19" t="str">
        <f t="shared" si="89"/>
        <v/>
      </c>
      <c r="P419" s="19" t="str">
        <f t="shared" si="95"/>
        <v/>
      </c>
      <c r="Q419" s="18" t="str">
        <f t="shared" si="96"/>
        <v/>
      </c>
      <c r="R419" s="21" t="str">
        <f t="shared" si="90"/>
        <v/>
      </c>
      <c r="S419" s="21" t="str">
        <f t="shared" si="91"/>
        <v/>
      </c>
      <c r="T419" s="19" t="str">
        <f>IF(ISNUMBER(P419),MARKAH!H416,"")</f>
        <v/>
      </c>
      <c r="U419" s="19" t="str">
        <f>IF(ISNUMBER(P419),MARKAH!I416,"")</f>
        <v/>
      </c>
      <c r="V419" s="100" t="str">
        <f t="shared" si="97"/>
        <v/>
      </c>
    </row>
    <row r="420" spans="1:22">
      <c r="A420" s="20" t="str">
        <f>IF(ISBLANK(MARKAH!A417),"",MARKAH!A417)</f>
        <v/>
      </c>
      <c r="B420" s="20" t="str">
        <f>IF(ISBLANK(MARKAH!B417),"",MARKAH!B417)</f>
        <v/>
      </c>
      <c r="C420" s="22" t="str">
        <f>IF(ISBLANK(MARKAH!C417),"",MARKAH!C417)</f>
        <v/>
      </c>
      <c r="D420" s="20" t="str">
        <f>IF(ISNUMBER(A420),MARKAH!D417,"")</f>
        <v/>
      </c>
      <c r="E420" s="19" t="str">
        <f t="shared" si="92"/>
        <v/>
      </c>
      <c r="F420" s="18" t="str">
        <f t="shared" si="84"/>
        <v/>
      </c>
      <c r="G420" s="19" t="str">
        <f t="shared" si="85"/>
        <v/>
      </c>
      <c r="H420" s="18" t="str">
        <f>IF(ISNUMBER(A420),MARKAH!E417,"")</f>
        <v/>
      </c>
      <c r="I420" s="19" t="str">
        <f t="shared" si="93"/>
        <v/>
      </c>
      <c r="J420" s="18" t="str">
        <f t="shared" si="86"/>
        <v/>
      </c>
      <c r="K420" s="19" t="str">
        <f t="shared" si="87"/>
        <v/>
      </c>
      <c r="L420" s="18" t="str">
        <f>IF(ISNUMBER(A420),MARKAH!F417,"")</f>
        <v/>
      </c>
      <c r="M420" s="19" t="str">
        <f t="shared" si="94"/>
        <v/>
      </c>
      <c r="N420" s="18" t="str">
        <f t="shared" si="88"/>
        <v/>
      </c>
      <c r="O420" s="19" t="str">
        <f t="shared" si="89"/>
        <v/>
      </c>
      <c r="P420" s="19" t="str">
        <f t="shared" si="95"/>
        <v/>
      </c>
      <c r="Q420" s="18" t="str">
        <f t="shared" si="96"/>
        <v/>
      </c>
      <c r="R420" s="21" t="str">
        <f t="shared" si="90"/>
        <v/>
      </c>
      <c r="S420" s="21" t="str">
        <f t="shared" si="91"/>
        <v/>
      </c>
      <c r="T420" s="19" t="str">
        <f>IF(ISNUMBER(P420),MARKAH!H417,"")</f>
        <v/>
      </c>
      <c r="U420" s="19" t="str">
        <f>IF(ISNUMBER(P420),MARKAH!I417,"")</f>
        <v/>
      </c>
      <c r="V420" s="100" t="str">
        <f t="shared" si="97"/>
        <v/>
      </c>
    </row>
    <row r="421" spans="1:22">
      <c r="A421" s="20" t="str">
        <f>IF(ISBLANK(MARKAH!A418),"",MARKAH!A418)</f>
        <v/>
      </c>
      <c r="B421" s="20" t="str">
        <f>IF(ISBLANK(MARKAH!B418),"",MARKAH!B418)</f>
        <v/>
      </c>
      <c r="C421" s="22" t="str">
        <f>IF(ISBLANK(MARKAH!C418),"",MARKAH!C418)</f>
        <v/>
      </c>
      <c r="D421" s="20" t="str">
        <f>IF(ISNUMBER(A421),MARKAH!D418,"")</f>
        <v/>
      </c>
      <c r="E421" s="19" t="str">
        <f t="shared" si="92"/>
        <v/>
      </c>
      <c r="F421" s="18" t="str">
        <f t="shared" si="84"/>
        <v/>
      </c>
      <c r="G421" s="19" t="str">
        <f t="shared" si="85"/>
        <v/>
      </c>
      <c r="H421" s="18" t="str">
        <f>IF(ISNUMBER(A421),MARKAH!E418,"")</f>
        <v/>
      </c>
      <c r="I421" s="19" t="str">
        <f t="shared" si="93"/>
        <v/>
      </c>
      <c r="J421" s="18" t="str">
        <f t="shared" si="86"/>
        <v/>
      </c>
      <c r="K421" s="19" t="str">
        <f t="shared" si="87"/>
        <v/>
      </c>
      <c r="L421" s="18" t="str">
        <f>IF(ISNUMBER(A421),MARKAH!F418,"")</f>
        <v/>
      </c>
      <c r="M421" s="19" t="str">
        <f t="shared" si="94"/>
        <v/>
      </c>
      <c r="N421" s="18" t="str">
        <f t="shared" si="88"/>
        <v/>
      </c>
      <c r="O421" s="19" t="str">
        <f t="shared" si="89"/>
        <v/>
      </c>
      <c r="P421" s="19" t="str">
        <f t="shared" si="95"/>
        <v/>
      </c>
      <c r="Q421" s="18" t="str">
        <f t="shared" si="96"/>
        <v/>
      </c>
      <c r="R421" s="21" t="str">
        <f t="shared" si="90"/>
        <v/>
      </c>
      <c r="S421" s="21" t="str">
        <f t="shared" si="91"/>
        <v/>
      </c>
      <c r="T421" s="19" t="str">
        <f>IF(ISNUMBER(P421),MARKAH!H418,"")</f>
        <v/>
      </c>
      <c r="U421" s="19" t="str">
        <f>IF(ISNUMBER(P421),MARKAH!I418,"")</f>
        <v/>
      </c>
      <c r="V421" s="100" t="str">
        <f t="shared" si="97"/>
        <v/>
      </c>
    </row>
    <row r="422" spans="1:22">
      <c r="A422" s="20" t="str">
        <f>IF(ISBLANK(MARKAH!A419),"",MARKAH!A419)</f>
        <v/>
      </c>
      <c r="B422" s="20" t="str">
        <f>IF(ISBLANK(MARKAH!B419),"",MARKAH!B419)</f>
        <v/>
      </c>
      <c r="C422" s="22" t="str">
        <f>IF(ISBLANK(MARKAH!C419),"",MARKAH!C419)</f>
        <v/>
      </c>
      <c r="D422" s="20" t="str">
        <f>IF(ISNUMBER(A422),MARKAH!D419,"")</f>
        <v/>
      </c>
      <c r="E422" s="19" t="str">
        <f t="shared" si="92"/>
        <v/>
      </c>
      <c r="F422" s="18" t="str">
        <f t="shared" si="84"/>
        <v/>
      </c>
      <c r="G422" s="19" t="str">
        <f t="shared" si="85"/>
        <v/>
      </c>
      <c r="H422" s="18" t="str">
        <f>IF(ISNUMBER(A422),MARKAH!E419,"")</f>
        <v/>
      </c>
      <c r="I422" s="19" t="str">
        <f t="shared" si="93"/>
        <v/>
      </c>
      <c r="J422" s="18" t="str">
        <f t="shared" si="86"/>
        <v/>
      </c>
      <c r="K422" s="19" t="str">
        <f t="shared" si="87"/>
        <v/>
      </c>
      <c r="L422" s="18" t="str">
        <f>IF(ISNUMBER(A422),MARKAH!F419,"")</f>
        <v/>
      </c>
      <c r="M422" s="19" t="str">
        <f t="shared" si="94"/>
        <v/>
      </c>
      <c r="N422" s="18" t="str">
        <f t="shared" si="88"/>
        <v/>
      </c>
      <c r="O422" s="19" t="str">
        <f t="shared" si="89"/>
        <v/>
      </c>
      <c r="P422" s="19" t="str">
        <f t="shared" si="95"/>
        <v/>
      </c>
      <c r="Q422" s="18" t="str">
        <f t="shared" si="96"/>
        <v/>
      </c>
      <c r="R422" s="21" t="str">
        <f t="shared" si="90"/>
        <v/>
      </c>
      <c r="S422" s="21" t="str">
        <f t="shared" si="91"/>
        <v/>
      </c>
      <c r="T422" s="19" t="str">
        <f>IF(ISNUMBER(P422),MARKAH!H419,"")</f>
        <v/>
      </c>
      <c r="U422" s="19" t="str">
        <f>IF(ISNUMBER(P422),MARKAH!I419,"")</f>
        <v/>
      </c>
      <c r="V422" s="100" t="str">
        <f t="shared" si="97"/>
        <v/>
      </c>
    </row>
    <row r="423" spans="1:22">
      <c r="A423" s="20" t="str">
        <f>IF(ISBLANK(MARKAH!A420),"",MARKAH!A420)</f>
        <v/>
      </c>
      <c r="B423" s="20" t="str">
        <f>IF(ISBLANK(MARKAH!B420),"",MARKAH!B420)</f>
        <v/>
      </c>
      <c r="C423" s="22" t="str">
        <f>IF(ISBLANK(MARKAH!C420),"",MARKAH!C420)</f>
        <v/>
      </c>
      <c r="D423" s="20" t="str">
        <f>IF(ISNUMBER(A423),MARKAH!D420,"")</f>
        <v/>
      </c>
      <c r="E423" s="19" t="str">
        <f t="shared" si="92"/>
        <v/>
      </c>
      <c r="F423" s="18" t="str">
        <f t="shared" si="84"/>
        <v/>
      </c>
      <c r="G423" s="19" t="str">
        <f t="shared" si="85"/>
        <v/>
      </c>
      <c r="H423" s="18" t="str">
        <f>IF(ISNUMBER(A423),MARKAH!E420,"")</f>
        <v/>
      </c>
      <c r="I423" s="19" t="str">
        <f t="shared" si="93"/>
        <v/>
      </c>
      <c r="J423" s="18" t="str">
        <f t="shared" si="86"/>
        <v/>
      </c>
      <c r="K423" s="19" t="str">
        <f t="shared" si="87"/>
        <v/>
      </c>
      <c r="L423" s="18" t="str">
        <f>IF(ISNUMBER(A423),MARKAH!F420,"")</f>
        <v/>
      </c>
      <c r="M423" s="19" t="str">
        <f t="shared" si="94"/>
        <v/>
      </c>
      <c r="N423" s="18" t="str">
        <f t="shared" si="88"/>
        <v/>
      </c>
      <c r="O423" s="19" t="str">
        <f t="shared" si="89"/>
        <v/>
      </c>
      <c r="P423" s="19" t="str">
        <f t="shared" si="95"/>
        <v/>
      </c>
      <c r="Q423" s="18" t="str">
        <f t="shared" si="96"/>
        <v/>
      </c>
      <c r="R423" s="21" t="str">
        <f t="shared" si="90"/>
        <v/>
      </c>
      <c r="S423" s="21" t="str">
        <f t="shared" si="91"/>
        <v/>
      </c>
      <c r="T423" s="19" t="str">
        <f>IF(ISNUMBER(P423),MARKAH!H420,"")</f>
        <v/>
      </c>
      <c r="U423" s="19" t="str">
        <f>IF(ISNUMBER(P423),MARKAH!I420,"")</f>
        <v/>
      </c>
      <c r="V423" s="100" t="str">
        <f t="shared" si="97"/>
        <v/>
      </c>
    </row>
    <row r="424" spans="1:22">
      <c r="A424" s="20" t="str">
        <f>IF(ISBLANK(MARKAH!A421),"",MARKAH!A421)</f>
        <v/>
      </c>
      <c r="B424" s="20" t="str">
        <f>IF(ISBLANK(MARKAH!B421),"",MARKAH!B421)</f>
        <v/>
      </c>
      <c r="C424" s="22" t="str">
        <f>IF(ISBLANK(MARKAH!C421),"",MARKAH!C421)</f>
        <v/>
      </c>
      <c r="D424" s="20" t="str">
        <f>IF(ISNUMBER(A424),MARKAH!D421,"")</f>
        <v/>
      </c>
      <c r="E424" s="19" t="str">
        <f t="shared" si="92"/>
        <v/>
      </c>
      <c r="F424" s="18" t="str">
        <f t="shared" si="84"/>
        <v/>
      </c>
      <c r="G424" s="19" t="str">
        <f t="shared" si="85"/>
        <v/>
      </c>
      <c r="H424" s="18" t="str">
        <f>IF(ISNUMBER(A424),MARKAH!E421,"")</f>
        <v/>
      </c>
      <c r="I424" s="19" t="str">
        <f t="shared" si="93"/>
        <v/>
      </c>
      <c r="J424" s="18" t="str">
        <f t="shared" si="86"/>
        <v/>
      </c>
      <c r="K424" s="19" t="str">
        <f t="shared" si="87"/>
        <v/>
      </c>
      <c r="L424" s="18" t="str">
        <f>IF(ISNUMBER(A424),MARKAH!F421,"")</f>
        <v/>
      </c>
      <c r="M424" s="19" t="str">
        <f t="shared" si="94"/>
        <v/>
      </c>
      <c r="N424" s="18" t="str">
        <f t="shared" si="88"/>
        <v/>
      </c>
      <c r="O424" s="19" t="str">
        <f t="shared" si="89"/>
        <v/>
      </c>
      <c r="P424" s="19" t="str">
        <f t="shared" si="95"/>
        <v/>
      </c>
      <c r="Q424" s="18" t="str">
        <f t="shared" si="96"/>
        <v/>
      </c>
      <c r="R424" s="21" t="str">
        <f t="shared" si="90"/>
        <v/>
      </c>
      <c r="S424" s="21" t="str">
        <f t="shared" si="91"/>
        <v/>
      </c>
      <c r="T424" s="19" t="str">
        <f>IF(ISNUMBER(P424),MARKAH!H421,"")</f>
        <v/>
      </c>
      <c r="U424" s="19" t="str">
        <f>IF(ISNUMBER(P424),MARKAH!I421,"")</f>
        <v/>
      </c>
      <c r="V424" s="100" t="str">
        <f t="shared" si="97"/>
        <v/>
      </c>
    </row>
    <row r="425" spans="1:22">
      <c r="A425" s="20" t="str">
        <f>IF(ISBLANK(MARKAH!A422),"",MARKAH!A422)</f>
        <v/>
      </c>
      <c r="B425" s="20" t="str">
        <f>IF(ISBLANK(MARKAH!B422),"",MARKAH!B422)</f>
        <v/>
      </c>
      <c r="C425" s="22" t="str">
        <f>IF(ISBLANK(MARKAH!C422),"",MARKAH!C422)</f>
        <v/>
      </c>
      <c r="D425" s="20" t="str">
        <f>IF(ISNUMBER(A425),MARKAH!D422,"")</f>
        <v/>
      </c>
      <c r="E425" s="19" t="str">
        <f t="shared" si="92"/>
        <v/>
      </c>
      <c r="F425" s="18" t="str">
        <f t="shared" si="84"/>
        <v/>
      </c>
      <c r="G425" s="19" t="str">
        <f t="shared" si="85"/>
        <v/>
      </c>
      <c r="H425" s="18" t="str">
        <f>IF(ISNUMBER(A425),MARKAH!E422,"")</f>
        <v/>
      </c>
      <c r="I425" s="19" t="str">
        <f t="shared" si="93"/>
        <v/>
      </c>
      <c r="J425" s="18" t="str">
        <f t="shared" si="86"/>
        <v/>
      </c>
      <c r="K425" s="19" t="str">
        <f t="shared" si="87"/>
        <v/>
      </c>
      <c r="L425" s="18" t="str">
        <f>IF(ISNUMBER(A425),MARKAH!F422,"")</f>
        <v/>
      </c>
      <c r="M425" s="19" t="str">
        <f t="shared" si="94"/>
        <v/>
      </c>
      <c r="N425" s="18" t="str">
        <f t="shared" si="88"/>
        <v/>
      </c>
      <c r="O425" s="19" t="str">
        <f t="shared" si="89"/>
        <v/>
      </c>
      <c r="P425" s="19" t="str">
        <f t="shared" si="95"/>
        <v/>
      </c>
      <c r="Q425" s="18" t="str">
        <f t="shared" si="96"/>
        <v/>
      </c>
      <c r="R425" s="21" t="str">
        <f t="shared" si="90"/>
        <v/>
      </c>
      <c r="S425" s="21" t="str">
        <f t="shared" si="91"/>
        <v/>
      </c>
      <c r="T425" s="19" t="str">
        <f>IF(ISNUMBER(P425),MARKAH!H422,"")</f>
        <v/>
      </c>
      <c r="U425" s="19" t="str">
        <f>IF(ISNUMBER(P425),MARKAH!I422,"")</f>
        <v/>
      </c>
      <c r="V425" s="100" t="str">
        <f t="shared" si="97"/>
        <v/>
      </c>
    </row>
    <row r="426" spans="1:22">
      <c r="A426" s="20" t="str">
        <f>IF(ISBLANK(MARKAH!A423),"",MARKAH!A423)</f>
        <v/>
      </c>
      <c r="B426" s="20" t="str">
        <f>IF(ISBLANK(MARKAH!B423),"",MARKAH!B423)</f>
        <v/>
      </c>
      <c r="C426" s="22" t="str">
        <f>IF(ISBLANK(MARKAH!C423),"",MARKAH!C423)</f>
        <v/>
      </c>
      <c r="D426" s="20" t="str">
        <f>IF(ISNUMBER(A426),MARKAH!D423,"")</f>
        <v/>
      </c>
      <c r="E426" s="19" t="str">
        <f t="shared" si="92"/>
        <v/>
      </c>
      <c r="F426" s="18" t="str">
        <f t="shared" si="84"/>
        <v/>
      </c>
      <c r="G426" s="19" t="str">
        <f t="shared" si="85"/>
        <v/>
      </c>
      <c r="H426" s="18" t="str">
        <f>IF(ISNUMBER(A426),MARKAH!E423,"")</f>
        <v/>
      </c>
      <c r="I426" s="19" t="str">
        <f t="shared" si="93"/>
        <v/>
      </c>
      <c r="J426" s="18" t="str">
        <f t="shared" si="86"/>
        <v/>
      </c>
      <c r="K426" s="19" t="str">
        <f t="shared" si="87"/>
        <v/>
      </c>
      <c r="L426" s="18" t="str">
        <f>IF(ISNUMBER(A426),MARKAH!F423,"")</f>
        <v/>
      </c>
      <c r="M426" s="19" t="str">
        <f t="shared" si="94"/>
        <v/>
      </c>
      <c r="N426" s="18" t="str">
        <f t="shared" si="88"/>
        <v/>
      </c>
      <c r="O426" s="19" t="str">
        <f t="shared" si="89"/>
        <v/>
      </c>
      <c r="P426" s="19" t="str">
        <f t="shared" si="95"/>
        <v/>
      </c>
      <c r="Q426" s="18" t="str">
        <f t="shared" si="96"/>
        <v/>
      </c>
      <c r="R426" s="21" t="str">
        <f t="shared" si="90"/>
        <v/>
      </c>
      <c r="S426" s="21" t="str">
        <f t="shared" si="91"/>
        <v/>
      </c>
      <c r="T426" s="19" t="str">
        <f>IF(ISNUMBER(P426),MARKAH!H423,"")</f>
        <v/>
      </c>
      <c r="U426" s="19" t="str">
        <f>IF(ISNUMBER(P426),MARKAH!I423,"")</f>
        <v/>
      </c>
      <c r="V426" s="100" t="str">
        <f t="shared" si="97"/>
        <v/>
      </c>
    </row>
    <row r="427" spans="1:22">
      <c r="A427" s="20" t="str">
        <f>IF(ISBLANK(MARKAH!A424),"",MARKAH!A424)</f>
        <v/>
      </c>
      <c r="B427" s="20" t="str">
        <f>IF(ISBLANK(MARKAH!B424),"",MARKAH!B424)</f>
        <v/>
      </c>
      <c r="C427" s="22" t="str">
        <f>IF(ISBLANK(MARKAH!C424),"",MARKAH!C424)</f>
        <v/>
      </c>
      <c r="D427" s="20" t="str">
        <f>IF(ISNUMBER(A427),MARKAH!D424,"")</f>
        <v/>
      </c>
      <c r="E427" s="19" t="str">
        <f t="shared" si="92"/>
        <v/>
      </c>
      <c r="F427" s="18" t="str">
        <f t="shared" si="84"/>
        <v/>
      </c>
      <c r="G427" s="19" t="str">
        <f t="shared" si="85"/>
        <v/>
      </c>
      <c r="H427" s="18" t="str">
        <f>IF(ISNUMBER(A427),MARKAH!E424,"")</f>
        <v/>
      </c>
      <c r="I427" s="19" t="str">
        <f t="shared" si="93"/>
        <v/>
      </c>
      <c r="J427" s="18" t="str">
        <f t="shared" si="86"/>
        <v/>
      </c>
      <c r="K427" s="19" t="str">
        <f t="shared" si="87"/>
        <v/>
      </c>
      <c r="L427" s="18" t="str">
        <f>IF(ISNUMBER(A427),MARKAH!F424,"")</f>
        <v/>
      </c>
      <c r="M427" s="19" t="str">
        <f t="shared" si="94"/>
        <v/>
      </c>
      <c r="N427" s="18" t="str">
        <f t="shared" si="88"/>
        <v/>
      </c>
      <c r="O427" s="19" t="str">
        <f t="shared" si="89"/>
        <v/>
      </c>
      <c r="P427" s="19" t="str">
        <f t="shared" si="95"/>
        <v/>
      </c>
      <c r="Q427" s="18" t="str">
        <f t="shared" si="96"/>
        <v/>
      </c>
      <c r="R427" s="21" t="str">
        <f t="shared" si="90"/>
        <v/>
      </c>
      <c r="S427" s="21" t="str">
        <f t="shared" si="91"/>
        <v/>
      </c>
      <c r="T427" s="19" t="str">
        <f>IF(ISNUMBER(P427),MARKAH!H424,"")</f>
        <v/>
      </c>
      <c r="U427" s="19" t="str">
        <f>IF(ISNUMBER(P427),MARKAH!I424,"")</f>
        <v/>
      </c>
      <c r="V427" s="100" t="str">
        <f t="shared" si="97"/>
        <v/>
      </c>
    </row>
    <row r="428" spans="1:22">
      <c r="A428" s="20" t="str">
        <f>IF(ISBLANK(MARKAH!A425),"",MARKAH!A425)</f>
        <v/>
      </c>
      <c r="B428" s="20" t="str">
        <f>IF(ISBLANK(MARKAH!B425),"",MARKAH!B425)</f>
        <v/>
      </c>
      <c r="C428" s="22" t="str">
        <f>IF(ISBLANK(MARKAH!C425),"",MARKAH!C425)</f>
        <v/>
      </c>
      <c r="D428" s="20" t="str">
        <f>IF(ISNUMBER(A428),MARKAH!D425,"")</f>
        <v/>
      </c>
      <c r="E428" s="19" t="str">
        <f t="shared" si="92"/>
        <v/>
      </c>
      <c r="F428" s="18" t="str">
        <f t="shared" si="84"/>
        <v/>
      </c>
      <c r="G428" s="19" t="str">
        <f t="shared" si="85"/>
        <v/>
      </c>
      <c r="H428" s="18" t="str">
        <f>IF(ISNUMBER(A428),MARKAH!E425,"")</f>
        <v/>
      </c>
      <c r="I428" s="19" t="str">
        <f t="shared" si="93"/>
        <v/>
      </c>
      <c r="J428" s="18" t="str">
        <f t="shared" si="86"/>
        <v/>
      </c>
      <c r="K428" s="19" t="str">
        <f t="shared" si="87"/>
        <v/>
      </c>
      <c r="L428" s="18" t="str">
        <f>IF(ISNUMBER(A428),MARKAH!F425,"")</f>
        <v/>
      </c>
      <c r="M428" s="19" t="str">
        <f t="shared" si="94"/>
        <v/>
      </c>
      <c r="N428" s="18" t="str">
        <f t="shared" si="88"/>
        <v/>
      </c>
      <c r="O428" s="19" t="str">
        <f t="shared" si="89"/>
        <v/>
      </c>
      <c r="P428" s="19" t="str">
        <f t="shared" si="95"/>
        <v/>
      </c>
      <c r="Q428" s="18" t="str">
        <f t="shared" si="96"/>
        <v/>
      </c>
      <c r="R428" s="21" t="str">
        <f t="shared" si="90"/>
        <v/>
      </c>
      <c r="S428" s="21" t="str">
        <f t="shared" si="91"/>
        <v/>
      </c>
      <c r="T428" s="19" t="str">
        <f>IF(ISNUMBER(P428),MARKAH!H425,"")</f>
        <v/>
      </c>
      <c r="U428" s="19" t="str">
        <f>IF(ISNUMBER(P428),MARKAH!I425,"")</f>
        <v/>
      </c>
      <c r="V428" s="100" t="str">
        <f t="shared" si="97"/>
        <v/>
      </c>
    </row>
    <row r="429" spans="1:22">
      <c r="A429" s="20" t="str">
        <f>IF(ISBLANK(MARKAH!A426),"",MARKAH!A426)</f>
        <v/>
      </c>
      <c r="B429" s="20" t="str">
        <f>IF(ISBLANK(MARKAH!B426),"",MARKAH!B426)</f>
        <v/>
      </c>
      <c r="C429" s="22" t="str">
        <f>IF(ISBLANK(MARKAH!C426),"",MARKAH!C426)</f>
        <v/>
      </c>
      <c r="D429" s="20" t="str">
        <f>IF(ISNUMBER(A429),MARKAH!D426,"")</f>
        <v/>
      </c>
      <c r="E429" s="19" t="str">
        <f t="shared" si="92"/>
        <v/>
      </c>
      <c r="F429" s="18" t="str">
        <f t="shared" si="84"/>
        <v/>
      </c>
      <c r="G429" s="19" t="str">
        <f t="shared" si="85"/>
        <v/>
      </c>
      <c r="H429" s="18" t="str">
        <f>IF(ISNUMBER(A429),MARKAH!E426,"")</f>
        <v/>
      </c>
      <c r="I429" s="19" t="str">
        <f t="shared" si="93"/>
        <v/>
      </c>
      <c r="J429" s="18" t="str">
        <f t="shared" si="86"/>
        <v/>
      </c>
      <c r="K429" s="19" t="str">
        <f t="shared" si="87"/>
        <v/>
      </c>
      <c r="L429" s="18" t="str">
        <f>IF(ISNUMBER(A429),MARKAH!F426,"")</f>
        <v/>
      </c>
      <c r="M429" s="19" t="str">
        <f t="shared" si="94"/>
        <v/>
      </c>
      <c r="N429" s="18" t="str">
        <f t="shared" si="88"/>
        <v/>
      </c>
      <c r="O429" s="19" t="str">
        <f t="shared" si="89"/>
        <v/>
      </c>
      <c r="P429" s="19" t="str">
        <f t="shared" si="95"/>
        <v/>
      </c>
      <c r="Q429" s="18" t="str">
        <f t="shared" si="96"/>
        <v/>
      </c>
      <c r="R429" s="21" t="str">
        <f t="shared" si="90"/>
        <v/>
      </c>
      <c r="S429" s="21" t="str">
        <f t="shared" si="91"/>
        <v/>
      </c>
      <c r="T429" s="19" t="str">
        <f>IF(ISNUMBER(P429),MARKAH!H426,"")</f>
        <v/>
      </c>
      <c r="U429" s="19" t="str">
        <f>IF(ISNUMBER(P429),MARKAH!I426,"")</f>
        <v/>
      </c>
      <c r="V429" s="100" t="str">
        <f t="shared" si="97"/>
        <v/>
      </c>
    </row>
    <row r="430" spans="1:22">
      <c r="A430" s="20" t="str">
        <f>IF(ISBLANK(MARKAH!A427),"",MARKAH!A427)</f>
        <v/>
      </c>
      <c r="B430" s="20" t="str">
        <f>IF(ISBLANK(MARKAH!B427),"",MARKAH!B427)</f>
        <v/>
      </c>
      <c r="C430" s="22" t="str">
        <f>IF(ISBLANK(MARKAH!C427),"",MARKAH!C427)</f>
        <v/>
      </c>
      <c r="D430" s="20" t="str">
        <f>IF(ISNUMBER(A430),MARKAH!D427,"")</f>
        <v/>
      </c>
      <c r="E430" s="19" t="str">
        <f t="shared" si="92"/>
        <v/>
      </c>
      <c r="F430" s="18" t="str">
        <f t="shared" si="84"/>
        <v/>
      </c>
      <c r="G430" s="19" t="str">
        <f t="shared" si="85"/>
        <v/>
      </c>
      <c r="H430" s="18" t="str">
        <f>IF(ISNUMBER(A430),MARKAH!E427,"")</f>
        <v/>
      </c>
      <c r="I430" s="19" t="str">
        <f t="shared" si="93"/>
        <v/>
      </c>
      <c r="J430" s="18" t="str">
        <f t="shared" si="86"/>
        <v/>
      </c>
      <c r="K430" s="19" t="str">
        <f t="shared" si="87"/>
        <v/>
      </c>
      <c r="L430" s="18" t="str">
        <f>IF(ISNUMBER(A430),MARKAH!F427,"")</f>
        <v/>
      </c>
      <c r="M430" s="19" t="str">
        <f t="shared" si="94"/>
        <v/>
      </c>
      <c r="N430" s="18" t="str">
        <f t="shared" si="88"/>
        <v/>
      </c>
      <c r="O430" s="19" t="str">
        <f t="shared" si="89"/>
        <v/>
      </c>
      <c r="P430" s="19" t="str">
        <f t="shared" si="95"/>
        <v/>
      </c>
      <c r="Q430" s="18" t="str">
        <f t="shared" si="96"/>
        <v/>
      </c>
      <c r="R430" s="21" t="str">
        <f t="shared" si="90"/>
        <v/>
      </c>
      <c r="S430" s="21" t="str">
        <f t="shared" si="91"/>
        <v/>
      </c>
      <c r="T430" s="19" t="str">
        <f>IF(ISNUMBER(P430),MARKAH!H427,"")</f>
        <v/>
      </c>
      <c r="U430" s="19" t="str">
        <f>IF(ISNUMBER(P430),MARKAH!I427,"")</f>
        <v/>
      </c>
      <c r="V430" s="100" t="str">
        <f t="shared" si="97"/>
        <v/>
      </c>
    </row>
    <row r="431" spans="1:22">
      <c r="A431" s="20" t="str">
        <f>IF(ISBLANK(MARKAH!A428),"",MARKAH!A428)</f>
        <v/>
      </c>
      <c r="B431" s="20" t="str">
        <f>IF(ISBLANK(MARKAH!B428),"",MARKAH!B428)</f>
        <v/>
      </c>
      <c r="C431" s="22" t="str">
        <f>IF(ISBLANK(MARKAH!C428),"",MARKAH!C428)</f>
        <v/>
      </c>
      <c r="D431" s="20" t="str">
        <f>IF(ISNUMBER(A431),MARKAH!D428,"")</f>
        <v/>
      </c>
      <c r="E431" s="19" t="str">
        <f t="shared" si="92"/>
        <v/>
      </c>
      <c r="F431" s="18" t="str">
        <f t="shared" si="84"/>
        <v/>
      </c>
      <c r="G431" s="19" t="str">
        <f t="shared" si="85"/>
        <v/>
      </c>
      <c r="H431" s="18" t="str">
        <f>IF(ISNUMBER(A431),MARKAH!E428,"")</f>
        <v/>
      </c>
      <c r="I431" s="19" t="str">
        <f t="shared" si="93"/>
        <v/>
      </c>
      <c r="J431" s="18" t="str">
        <f t="shared" si="86"/>
        <v/>
      </c>
      <c r="K431" s="19" t="str">
        <f t="shared" si="87"/>
        <v/>
      </c>
      <c r="L431" s="18" t="str">
        <f>IF(ISNUMBER(A431),MARKAH!F428,"")</f>
        <v/>
      </c>
      <c r="M431" s="19" t="str">
        <f t="shared" si="94"/>
        <v/>
      </c>
      <c r="N431" s="18" t="str">
        <f t="shared" si="88"/>
        <v/>
      </c>
      <c r="O431" s="19" t="str">
        <f t="shared" si="89"/>
        <v/>
      </c>
      <c r="P431" s="19" t="str">
        <f t="shared" si="95"/>
        <v/>
      </c>
      <c r="Q431" s="18" t="str">
        <f t="shared" si="96"/>
        <v/>
      </c>
      <c r="R431" s="21" t="str">
        <f t="shared" si="90"/>
        <v/>
      </c>
      <c r="S431" s="21" t="str">
        <f t="shared" si="91"/>
        <v/>
      </c>
      <c r="T431" s="19" t="str">
        <f>IF(ISNUMBER(P431),MARKAH!H428,"")</f>
        <v/>
      </c>
      <c r="U431" s="19" t="str">
        <f>IF(ISNUMBER(P431),MARKAH!I428,"")</f>
        <v/>
      </c>
      <c r="V431" s="100" t="str">
        <f t="shared" si="97"/>
        <v/>
      </c>
    </row>
    <row r="432" spans="1:22">
      <c r="A432" s="20" t="str">
        <f>IF(ISBLANK(MARKAH!A429),"",MARKAH!A429)</f>
        <v/>
      </c>
      <c r="B432" s="20" t="str">
        <f>IF(ISBLANK(MARKAH!B429),"",MARKAH!B429)</f>
        <v/>
      </c>
      <c r="C432" s="22" t="str">
        <f>IF(ISBLANK(MARKAH!C429),"",MARKAH!C429)</f>
        <v/>
      </c>
      <c r="D432" s="20" t="str">
        <f>IF(ISNUMBER(A432),MARKAH!D429,"")</f>
        <v/>
      </c>
      <c r="E432" s="19" t="str">
        <f t="shared" si="92"/>
        <v/>
      </c>
      <c r="F432" s="18" t="str">
        <f t="shared" si="84"/>
        <v/>
      </c>
      <c r="G432" s="19" t="str">
        <f t="shared" si="85"/>
        <v/>
      </c>
      <c r="H432" s="18" t="str">
        <f>IF(ISNUMBER(A432),MARKAH!E429,"")</f>
        <v/>
      </c>
      <c r="I432" s="19" t="str">
        <f t="shared" si="93"/>
        <v/>
      </c>
      <c r="J432" s="18" t="str">
        <f t="shared" si="86"/>
        <v/>
      </c>
      <c r="K432" s="19" t="str">
        <f t="shared" si="87"/>
        <v/>
      </c>
      <c r="L432" s="18" t="str">
        <f>IF(ISNUMBER(A432),MARKAH!F429,"")</f>
        <v/>
      </c>
      <c r="M432" s="19" t="str">
        <f t="shared" si="94"/>
        <v/>
      </c>
      <c r="N432" s="18" t="str">
        <f t="shared" si="88"/>
        <v/>
      </c>
      <c r="O432" s="19" t="str">
        <f t="shared" si="89"/>
        <v/>
      </c>
      <c r="P432" s="19" t="str">
        <f t="shared" si="95"/>
        <v/>
      </c>
      <c r="Q432" s="18" t="str">
        <f t="shared" si="96"/>
        <v/>
      </c>
      <c r="R432" s="21" t="str">
        <f t="shared" si="90"/>
        <v/>
      </c>
      <c r="S432" s="21" t="str">
        <f t="shared" si="91"/>
        <v/>
      </c>
      <c r="T432" s="19" t="str">
        <f>IF(ISNUMBER(P432),MARKAH!H429,"")</f>
        <v/>
      </c>
      <c r="U432" s="19" t="str">
        <f>IF(ISNUMBER(P432),MARKAH!I429,"")</f>
        <v/>
      </c>
      <c r="V432" s="100" t="str">
        <f t="shared" si="97"/>
        <v/>
      </c>
    </row>
    <row r="433" spans="1:22">
      <c r="A433" s="20" t="str">
        <f>IF(ISBLANK(MARKAH!A430),"",MARKAH!A430)</f>
        <v/>
      </c>
      <c r="B433" s="20" t="str">
        <f>IF(ISBLANK(MARKAH!B430),"",MARKAH!B430)</f>
        <v/>
      </c>
      <c r="C433" s="22" t="str">
        <f>IF(ISBLANK(MARKAH!C430),"",MARKAH!C430)</f>
        <v/>
      </c>
      <c r="D433" s="20" t="str">
        <f>IF(ISNUMBER(A433),MARKAH!D430,"")</f>
        <v/>
      </c>
      <c r="E433" s="19" t="str">
        <f t="shared" si="92"/>
        <v/>
      </c>
      <c r="F433" s="18" t="str">
        <f t="shared" si="84"/>
        <v/>
      </c>
      <c r="G433" s="19" t="str">
        <f t="shared" si="85"/>
        <v/>
      </c>
      <c r="H433" s="18" t="str">
        <f>IF(ISNUMBER(A433),MARKAH!E430,"")</f>
        <v/>
      </c>
      <c r="I433" s="19" t="str">
        <f t="shared" si="93"/>
        <v/>
      </c>
      <c r="J433" s="18" t="str">
        <f t="shared" si="86"/>
        <v/>
      </c>
      <c r="K433" s="19" t="str">
        <f t="shared" si="87"/>
        <v/>
      </c>
      <c r="L433" s="18" t="str">
        <f>IF(ISNUMBER(A433),MARKAH!F430,"")</f>
        <v/>
      </c>
      <c r="M433" s="19" t="str">
        <f t="shared" si="94"/>
        <v/>
      </c>
      <c r="N433" s="18" t="str">
        <f t="shared" si="88"/>
        <v/>
      </c>
      <c r="O433" s="19" t="str">
        <f t="shared" si="89"/>
        <v/>
      </c>
      <c r="P433" s="19" t="str">
        <f t="shared" si="95"/>
        <v/>
      </c>
      <c r="Q433" s="18" t="str">
        <f t="shared" si="96"/>
        <v/>
      </c>
      <c r="R433" s="21" t="str">
        <f t="shared" si="90"/>
        <v/>
      </c>
      <c r="S433" s="21" t="str">
        <f t="shared" si="91"/>
        <v/>
      </c>
      <c r="T433" s="19" t="str">
        <f>IF(ISNUMBER(P433),MARKAH!H430,"")</f>
        <v/>
      </c>
      <c r="U433" s="19" t="str">
        <f>IF(ISNUMBER(P433),MARKAH!I430,"")</f>
        <v/>
      </c>
      <c r="V433" s="100" t="str">
        <f t="shared" si="97"/>
        <v/>
      </c>
    </row>
    <row r="434" spans="1:22">
      <c r="A434" s="20" t="str">
        <f>IF(ISBLANK(MARKAH!A431),"",MARKAH!A431)</f>
        <v/>
      </c>
      <c r="B434" s="20" t="str">
        <f>IF(ISBLANK(MARKAH!B431),"",MARKAH!B431)</f>
        <v/>
      </c>
      <c r="C434" s="22" t="str">
        <f>IF(ISBLANK(MARKAH!C431),"",MARKAH!C431)</f>
        <v/>
      </c>
      <c r="D434" s="20" t="str">
        <f>IF(ISNUMBER(A434),MARKAH!D431,"")</f>
        <v/>
      </c>
      <c r="E434" s="19" t="str">
        <f t="shared" si="92"/>
        <v/>
      </c>
      <c r="F434" s="18" t="str">
        <f t="shared" si="84"/>
        <v/>
      </c>
      <c r="G434" s="19" t="str">
        <f t="shared" si="85"/>
        <v/>
      </c>
      <c r="H434" s="18" t="str">
        <f>IF(ISNUMBER(A434),MARKAH!E431,"")</f>
        <v/>
      </c>
      <c r="I434" s="19" t="str">
        <f t="shared" si="93"/>
        <v/>
      </c>
      <c r="J434" s="18" t="str">
        <f t="shared" si="86"/>
        <v/>
      </c>
      <c r="K434" s="19" t="str">
        <f t="shared" si="87"/>
        <v/>
      </c>
      <c r="L434" s="18" t="str">
        <f>IF(ISNUMBER(A434),MARKAH!F431,"")</f>
        <v/>
      </c>
      <c r="M434" s="19" t="str">
        <f t="shared" si="94"/>
        <v/>
      </c>
      <c r="N434" s="18" t="str">
        <f t="shared" si="88"/>
        <v/>
      </c>
      <c r="O434" s="19" t="str">
        <f t="shared" si="89"/>
        <v/>
      </c>
      <c r="P434" s="19" t="str">
        <f t="shared" si="95"/>
        <v/>
      </c>
      <c r="Q434" s="18" t="str">
        <f t="shared" si="96"/>
        <v/>
      </c>
      <c r="R434" s="21" t="str">
        <f t="shared" si="90"/>
        <v/>
      </c>
      <c r="S434" s="21" t="str">
        <f t="shared" si="91"/>
        <v/>
      </c>
      <c r="T434" s="19" t="str">
        <f>IF(ISNUMBER(P434),MARKAH!H431,"")</f>
        <v/>
      </c>
      <c r="U434" s="19" t="str">
        <f>IF(ISNUMBER(P434),MARKAH!I431,"")</f>
        <v/>
      </c>
      <c r="V434" s="100" t="str">
        <f t="shared" si="97"/>
        <v/>
      </c>
    </row>
    <row r="435" spans="1:22">
      <c r="A435" s="20" t="str">
        <f>IF(ISBLANK(MARKAH!A432),"",MARKAH!A432)</f>
        <v/>
      </c>
      <c r="B435" s="20" t="str">
        <f>IF(ISBLANK(MARKAH!B432),"",MARKAH!B432)</f>
        <v/>
      </c>
      <c r="C435" s="22" t="str">
        <f>IF(ISBLANK(MARKAH!C432),"",MARKAH!C432)</f>
        <v/>
      </c>
      <c r="D435" s="20" t="str">
        <f>IF(ISNUMBER(A435),MARKAH!D432,"")</f>
        <v/>
      </c>
      <c r="E435" s="19" t="str">
        <f t="shared" si="92"/>
        <v/>
      </c>
      <c r="F435" s="18" t="str">
        <f t="shared" si="84"/>
        <v/>
      </c>
      <c r="G435" s="19" t="str">
        <f t="shared" si="85"/>
        <v/>
      </c>
      <c r="H435" s="18" t="str">
        <f>IF(ISNUMBER(A435),MARKAH!E432,"")</f>
        <v/>
      </c>
      <c r="I435" s="19" t="str">
        <f t="shared" si="93"/>
        <v/>
      </c>
      <c r="J435" s="18" t="str">
        <f t="shared" si="86"/>
        <v/>
      </c>
      <c r="K435" s="19" t="str">
        <f t="shared" si="87"/>
        <v/>
      </c>
      <c r="L435" s="18" t="str">
        <f>IF(ISNUMBER(A435),MARKAH!F432,"")</f>
        <v/>
      </c>
      <c r="M435" s="19" t="str">
        <f t="shared" si="94"/>
        <v/>
      </c>
      <c r="N435" s="18" t="str">
        <f t="shared" si="88"/>
        <v/>
      </c>
      <c r="O435" s="19" t="str">
        <f t="shared" si="89"/>
        <v/>
      </c>
      <c r="P435" s="19" t="str">
        <f t="shared" si="95"/>
        <v/>
      </c>
      <c r="Q435" s="18" t="str">
        <f t="shared" si="96"/>
        <v/>
      </c>
      <c r="R435" s="21" t="str">
        <f t="shared" si="90"/>
        <v/>
      </c>
      <c r="S435" s="21" t="str">
        <f t="shared" si="91"/>
        <v/>
      </c>
      <c r="T435" s="19" t="str">
        <f>IF(ISNUMBER(P435),MARKAH!H432,"")</f>
        <v/>
      </c>
      <c r="U435" s="19" t="str">
        <f>IF(ISNUMBER(P435),MARKAH!I432,"")</f>
        <v/>
      </c>
      <c r="V435" s="100" t="str">
        <f t="shared" si="97"/>
        <v/>
      </c>
    </row>
    <row r="436" spans="1:22">
      <c r="A436" s="20" t="str">
        <f>IF(ISBLANK(MARKAH!A433),"",MARKAH!A433)</f>
        <v/>
      </c>
      <c r="B436" s="20" t="str">
        <f>IF(ISBLANK(MARKAH!B433),"",MARKAH!B433)</f>
        <v/>
      </c>
      <c r="C436" s="22" t="str">
        <f>IF(ISBLANK(MARKAH!C433),"",MARKAH!C433)</f>
        <v/>
      </c>
      <c r="D436" s="20" t="str">
        <f>IF(ISNUMBER(A436),MARKAH!D433,"")</f>
        <v/>
      </c>
      <c r="E436" s="19" t="str">
        <f t="shared" si="92"/>
        <v/>
      </c>
      <c r="F436" s="18" t="str">
        <f t="shared" si="84"/>
        <v/>
      </c>
      <c r="G436" s="19" t="str">
        <f t="shared" si="85"/>
        <v/>
      </c>
      <c r="H436" s="18" t="str">
        <f>IF(ISNUMBER(A436),MARKAH!E433,"")</f>
        <v/>
      </c>
      <c r="I436" s="19" t="str">
        <f t="shared" si="93"/>
        <v/>
      </c>
      <c r="J436" s="18" t="str">
        <f t="shared" si="86"/>
        <v/>
      </c>
      <c r="K436" s="19" t="str">
        <f t="shared" si="87"/>
        <v/>
      </c>
      <c r="L436" s="18" t="str">
        <f>IF(ISNUMBER(A436),MARKAH!F433,"")</f>
        <v/>
      </c>
      <c r="M436" s="19" t="str">
        <f t="shared" si="94"/>
        <v/>
      </c>
      <c r="N436" s="18" t="str">
        <f t="shared" si="88"/>
        <v/>
      </c>
      <c r="O436" s="19" t="str">
        <f t="shared" si="89"/>
        <v/>
      </c>
      <c r="P436" s="19" t="str">
        <f t="shared" si="95"/>
        <v/>
      </c>
      <c r="Q436" s="18" t="str">
        <f t="shared" si="96"/>
        <v/>
      </c>
      <c r="R436" s="21" t="str">
        <f t="shared" si="90"/>
        <v/>
      </c>
      <c r="S436" s="21" t="str">
        <f t="shared" si="91"/>
        <v/>
      </c>
      <c r="T436" s="19" t="str">
        <f>IF(ISNUMBER(P436),MARKAH!H433,"")</f>
        <v/>
      </c>
      <c r="U436" s="19" t="str">
        <f>IF(ISNUMBER(P436),MARKAH!I433,"")</f>
        <v/>
      </c>
      <c r="V436" s="100" t="str">
        <f t="shared" si="97"/>
        <v/>
      </c>
    </row>
    <row r="437" spans="1:22">
      <c r="A437" s="20" t="str">
        <f>IF(ISBLANK(MARKAH!A434),"",MARKAH!A434)</f>
        <v/>
      </c>
      <c r="B437" s="20" t="str">
        <f>IF(ISBLANK(MARKAH!B434),"",MARKAH!B434)</f>
        <v/>
      </c>
      <c r="C437" s="22" t="str">
        <f>IF(ISBLANK(MARKAH!C434),"",MARKAH!C434)</f>
        <v/>
      </c>
      <c r="D437" s="20" t="str">
        <f>IF(ISNUMBER(A437),MARKAH!D434,"")</f>
        <v/>
      </c>
      <c r="E437" s="19" t="str">
        <f t="shared" si="92"/>
        <v/>
      </c>
      <c r="F437" s="18" t="str">
        <f t="shared" si="84"/>
        <v/>
      </c>
      <c r="G437" s="19" t="str">
        <f t="shared" si="85"/>
        <v/>
      </c>
      <c r="H437" s="18" t="str">
        <f>IF(ISNUMBER(A437),MARKAH!E434,"")</f>
        <v/>
      </c>
      <c r="I437" s="19" t="str">
        <f t="shared" si="93"/>
        <v/>
      </c>
      <c r="J437" s="18" t="str">
        <f t="shared" si="86"/>
        <v/>
      </c>
      <c r="K437" s="19" t="str">
        <f t="shared" si="87"/>
        <v/>
      </c>
      <c r="L437" s="18" t="str">
        <f>IF(ISNUMBER(A437),MARKAH!F434,"")</f>
        <v/>
      </c>
      <c r="M437" s="19" t="str">
        <f t="shared" si="94"/>
        <v/>
      </c>
      <c r="N437" s="18" t="str">
        <f t="shared" si="88"/>
        <v/>
      </c>
      <c r="O437" s="19" t="str">
        <f t="shared" si="89"/>
        <v/>
      </c>
      <c r="P437" s="19" t="str">
        <f t="shared" si="95"/>
        <v/>
      </c>
      <c r="Q437" s="18" t="str">
        <f t="shared" si="96"/>
        <v/>
      </c>
      <c r="R437" s="21" t="str">
        <f t="shared" si="90"/>
        <v/>
      </c>
      <c r="S437" s="21" t="str">
        <f t="shared" si="91"/>
        <v/>
      </c>
      <c r="T437" s="19" t="str">
        <f>IF(ISNUMBER(P437),MARKAH!H434,"")</f>
        <v/>
      </c>
      <c r="U437" s="19" t="str">
        <f>IF(ISNUMBER(P437),MARKAH!I434,"")</f>
        <v/>
      </c>
      <c r="V437" s="100" t="str">
        <f t="shared" si="97"/>
        <v/>
      </c>
    </row>
    <row r="438" spans="1:22">
      <c r="A438" s="20" t="str">
        <f>IF(ISBLANK(MARKAH!A435),"",MARKAH!A435)</f>
        <v/>
      </c>
      <c r="B438" s="20" t="str">
        <f>IF(ISBLANK(MARKAH!B435),"",MARKAH!B435)</f>
        <v/>
      </c>
      <c r="C438" s="22" t="str">
        <f>IF(ISBLANK(MARKAH!C435),"",MARKAH!C435)</f>
        <v/>
      </c>
      <c r="D438" s="20" t="str">
        <f>IF(ISNUMBER(A438),MARKAH!D435,"")</f>
        <v/>
      </c>
      <c r="E438" s="19" t="str">
        <f t="shared" si="92"/>
        <v/>
      </c>
      <c r="F438" s="18" t="str">
        <f t="shared" si="84"/>
        <v/>
      </c>
      <c r="G438" s="19" t="str">
        <f t="shared" si="85"/>
        <v/>
      </c>
      <c r="H438" s="18" t="str">
        <f>IF(ISNUMBER(A438),MARKAH!E435,"")</f>
        <v/>
      </c>
      <c r="I438" s="19" t="str">
        <f t="shared" si="93"/>
        <v/>
      </c>
      <c r="J438" s="18" t="str">
        <f t="shared" si="86"/>
        <v/>
      </c>
      <c r="K438" s="19" t="str">
        <f t="shared" si="87"/>
        <v/>
      </c>
      <c r="L438" s="18" t="str">
        <f>IF(ISNUMBER(A438),MARKAH!F435,"")</f>
        <v/>
      </c>
      <c r="M438" s="19" t="str">
        <f t="shared" si="94"/>
        <v/>
      </c>
      <c r="N438" s="18" t="str">
        <f t="shared" si="88"/>
        <v/>
      </c>
      <c r="O438" s="19" t="str">
        <f t="shared" si="89"/>
        <v/>
      </c>
      <c r="P438" s="19" t="str">
        <f t="shared" si="95"/>
        <v/>
      </c>
      <c r="Q438" s="18" t="str">
        <f t="shared" si="96"/>
        <v/>
      </c>
      <c r="R438" s="21" t="str">
        <f t="shared" si="90"/>
        <v/>
      </c>
      <c r="S438" s="21" t="str">
        <f t="shared" si="91"/>
        <v/>
      </c>
      <c r="T438" s="19" t="str">
        <f>IF(ISNUMBER(P438),MARKAH!H435,"")</f>
        <v/>
      </c>
      <c r="U438" s="19" t="str">
        <f>IF(ISNUMBER(P438),MARKAH!I435,"")</f>
        <v/>
      </c>
      <c r="V438" s="100" t="str">
        <f t="shared" si="97"/>
        <v/>
      </c>
    </row>
    <row r="439" spans="1:22">
      <c r="A439" s="20" t="str">
        <f>IF(ISBLANK(MARKAH!A436),"",MARKAH!A436)</f>
        <v/>
      </c>
      <c r="B439" s="20" t="str">
        <f>IF(ISBLANK(MARKAH!B436),"",MARKAH!B436)</f>
        <v/>
      </c>
      <c r="C439" s="22" t="str">
        <f>IF(ISBLANK(MARKAH!C436),"",MARKAH!C436)</f>
        <v/>
      </c>
      <c r="D439" s="20" t="str">
        <f>IF(ISNUMBER(A439),MARKAH!D436,"")</f>
        <v/>
      </c>
      <c r="E439" s="19" t="str">
        <f t="shared" si="92"/>
        <v/>
      </c>
      <c r="F439" s="18" t="str">
        <f t="shared" si="84"/>
        <v/>
      </c>
      <c r="G439" s="19" t="str">
        <f t="shared" si="85"/>
        <v/>
      </c>
      <c r="H439" s="18" t="str">
        <f>IF(ISNUMBER(A439),MARKAH!E436,"")</f>
        <v/>
      </c>
      <c r="I439" s="19" t="str">
        <f t="shared" si="93"/>
        <v/>
      </c>
      <c r="J439" s="18" t="str">
        <f t="shared" si="86"/>
        <v/>
      </c>
      <c r="K439" s="19" t="str">
        <f t="shared" si="87"/>
        <v/>
      </c>
      <c r="L439" s="18" t="str">
        <f>IF(ISNUMBER(A439),MARKAH!F436,"")</f>
        <v/>
      </c>
      <c r="M439" s="19" t="str">
        <f t="shared" si="94"/>
        <v/>
      </c>
      <c r="N439" s="18" t="str">
        <f t="shared" si="88"/>
        <v/>
      </c>
      <c r="O439" s="19" t="str">
        <f t="shared" si="89"/>
        <v/>
      </c>
      <c r="P439" s="19" t="str">
        <f t="shared" si="95"/>
        <v/>
      </c>
      <c r="Q439" s="18" t="str">
        <f t="shared" si="96"/>
        <v/>
      </c>
      <c r="R439" s="21" t="str">
        <f t="shared" si="90"/>
        <v/>
      </c>
      <c r="S439" s="21" t="str">
        <f t="shared" si="91"/>
        <v/>
      </c>
      <c r="T439" s="19" t="str">
        <f>IF(ISNUMBER(P439),MARKAH!H436,"")</f>
        <v/>
      </c>
      <c r="U439" s="19" t="str">
        <f>IF(ISNUMBER(P439),MARKAH!I436,"")</f>
        <v/>
      </c>
      <c r="V439" s="100" t="str">
        <f t="shared" si="97"/>
        <v/>
      </c>
    </row>
    <row r="440" spans="1:22">
      <c r="A440" s="20" t="str">
        <f>IF(ISBLANK(MARKAH!A437),"",MARKAH!A437)</f>
        <v/>
      </c>
      <c r="B440" s="20" t="str">
        <f>IF(ISBLANK(MARKAH!B437),"",MARKAH!B437)</f>
        <v/>
      </c>
      <c r="C440" s="22" t="str">
        <f>IF(ISBLANK(MARKAH!C437),"",MARKAH!C437)</f>
        <v/>
      </c>
      <c r="D440" s="20" t="str">
        <f>IF(ISNUMBER(A440),MARKAH!D437,"")</f>
        <v/>
      </c>
      <c r="E440" s="19" t="str">
        <f t="shared" si="92"/>
        <v/>
      </c>
      <c r="F440" s="18" t="str">
        <f t="shared" si="84"/>
        <v/>
      </c>
      <c r="G440" s="19" t="str">
        <f t="shared" si="85"/>
        <v/>
      </c>
      <c r="H440" s="18" t="str">
        <f>IF(ISNUMBER(A440),MARKAH!E437,"")</f>
        <v/>
      </c>
      <c r="I440" s="19" t="str">
        <f t="shared" si="93"/>
        <v/>
      </c>
      <c r="J440" s="18" t="str">
        <f t="shared" si="86"/>
        <v/>
      </c>
      <c r="K440" s="19" t="str">
        <f t="shared" si="87"/>
        <v/>
      </c>
      <c r="L440" s="18" t="str">
        <f>IF(ISNUMBER(A440),MARKAH!F437,"")</f>
        <v/>
      </c>
      <c r="M440" s="19" t="str">
        <f t="shared" si="94"/>
        <v/>
      </c>
      <c r="N440" s="18" t="str">
        <f t="shared" si="88"/>
        <v/>
      </c>
      <c r="O440" s="19" t="str">
        <f t="shared" si="89"/>
        <v/>
      </c>
      <c r="P440" s="19" t="str">
        <f t="shared" si="95"/>
        <v/>
      </c>
      <c r="Q440" s="18" t="str">
        <f t="shared" si="96"/>
        <v/>
      </c>
      <c r="R440" s="21" t="str">
        <f t="shared" si="90"/>
        <v/>
      </c>
      <c r="S440" s="21" t="str">
        <f t="shared" si="91"/>
        <v/>
      </c>
      <c r="T440" s="19" t="str">
        <f>IF(ISNUMBER(P440),MARKAH!H437,"")</f>
        <v/>
      </c>
      <c r="U440" s="19" t="str">
        <f>IF(ISNUMBER(P440),MARKAH!I437,"")</f>
        <v/>
      </c>
      <c r="V440" s="100" t="str">
        <f t="shared" si="97"/>
        <v/>
      </c>
    </row>
    <row r="441" spans="1:22">
      <c r="A441" s="20" t="str">
        <f>IF(ISBLANK(MARKAH!A438),"",MARKAH!A438)</f>
        <v/>
      </c>
      <c r="B441" s="20" t="str">
        <f>IF(ISBLANK(MARKAH!B438),"",MARKAH!B438)</f>
        <v/>
      </c>
      <c r="C441" s="22" t="str">
        <f>IF(ISBLANK(MARKAH!C438),"",MARKAH!C438)</f>
        <v/>
      </c>
      <c r="D441" s="20" t="str">
        <f>IF(ISNUMBER(A441),MARKAH!D438,"")</f>
        <v/>
      </c>
      <c r="E441" s="19" t="str">
        <f t="shared" si="92"/>
        <v/>
      </c>
      <c r="F441" s="18" t="str">
        <f t="shared" si="84"/>
        <v/>
      </c>
      <c r="G441" s="19" t="str">
        <f t="shared" si="85"/>
        <v/>
      </c>
      <c r="H441" s="18" t="str">
        <f>IF(ISNUMBER(A441),MARKAH!E438,"")</f>
        <v/>
      </c>
      <c r="I441" s="19" t="str">
        <f t="shared" si="93"/>
        <v/>
      </c>
      <c r="J441" s="18" t="str">
        <f t="shared" si="86"/>
        <v/>
      </c>
      <c r="K441" s="19" t="str">
        <f t="shared" si="87"/>
        <v/>
      </c>
      <c r="L441" s="18" t="str">
        <f>IF(ISNUMBER(A441),MARKAH!F438,"")</f>
        <v/>
      </c>
      <c r="M441" s="19" t="str">
        <f t="shared" si="94"/>
        <v/>
      </c>
      <c r="N441" s="18" t="str">
        <f t="shared" si="88"/>
        <v/>
      </c>
      <c r="O441" s="19" t="str">
        <f t="shared" si="89"/>
        <v/>
      </c>
      <c r="P441" s="19" t="str">
        <f t="shared" si="95"/>
        <v/>
      </c>
      <c r="Q441" s="18" t="str">
        <f t="shared" si="96"/>
        <v/>
      </c>
      <c r="R441" s="21" t="str">
        <f t="shared" si="90"/>
        <v/>
      </c>
      <c r="S441" s="21" t="str">
        <f t="shared" si="91"/>
        <v/>
      </c>
      <c r="T441" s="19" t="str">
        <f>IF(ISNUMBER(P441),MARKAH!H438,"")</f>
        <v/>
      </c>
      <c r="U441" s="19" t="str">
        <f>IF(ISNUMBER(P441),MARKAH!I438,"")</f>
        <v/>
      </c>
      <c r="V441" s="100" t="str">
        <f t="shared" si="97"/>
        <v/>
      </c>
    </row>
    <row r="442" spans="1:22">
      <c r="A442" s="20" t="str">
        <f>IF(ISBLANK(MARKAH!A439),"",MARKAH!A439)</f>
        <v/>
      </c>
      <c r="B442" s="20" t="str">
        <f>IF(ISBLANK(MARKAH!B439),"",MARKAH!B439)</f>
        <v/>
      </c>
      <c r="C442" s="22" t="str">
        <f>IF(ISBLANK(MARKAH!C439),"",MARKAH!C439)</f>
        <v/>
      </c>
      <c r="D442" s="20" t="str">
        <f>IF(ISNUMBER(A442),MARKAH!D439,"")</f>
        <v/>
      </c>
      <c r="E442" s="19" t="str">
        <f t="shared" si="92"/>
        <v/>
      </c>
      <c r="F442" s="18" t="str">
        <f t="shared" si="84"/>
        <v/>
      </c>
      <c r="G442" s="19" t="str">
        <f t="shared" si="85"/>
        <v/>
      </c>
      <c r="H442" s="18" t="str">
        <f>IF(ISNUMBER(A442),MARKAH!E439,"")</f>
        <v/>
      </c>
      <c r="I442" s="19" t="str">
        <f t="shared" si="93"/>
        <v/>
      </c>
      <c r="J442" s="18" t="str">
        <f t="shared" si="86"/>
        <v/>
      </c>
      <c r="K442" s="19" t="str">
        <f t="shared" si="87"/>
        <v/>
      </c>
      <c r="L442" s="18" t="str">
        <f>IF(ISNUMBER(A442),MARKAH!F439,"")</f>
        <v/>
      </c>
      <c r="M442" s="19" t="str">
        <f t="shared" si="94"/>
        <v/>
      </c>
      <c r="N442" s="18" t="str">
        <f t="shared" si="88"/>
        <v/>
      </c>
      <c r="O442" s="19" t="str">
        <f t="shared" si="89"/>
        <v/>
      </c>
      <c r="P442" s="19" t="str">
        <f t="shared" si="95"/>
        <v/>
      </c>
      <c r="Q442" s="18" t="str">
        <f t="shared" si="96"/>
        <v/>
      </c>
      <c r="R442" s="21" t="str">
        <f t="shared" si="90"/>
        <v/>
      </c>
      <c r="S442" s="21" t="str">
        <f t="shared" si="91"/>
        <v/>
      </c>
      <c r="T442" s="19" t="str">
        <f>IF(ISNUMBER(P442),MARKAH!H439,"")</f>
        <v/>
      </c>
      <c r="U442" s="19" t="str">
        <f>IF(ISNUMBER(P442),MARKAH!I439,"")</f>
        <v/>
      </c>
      <c r="V442" s="100" t="str">
        <f t="shared" si="97"/>
        <v/>
      </c>
    </row>
    <row r="443" spans="1:22">
      <c r="A443" s="20" t="str">
        <f>IF(ISBLANK(MARKAH!A440),"",MARKAH!A440)</f>
        <v/>
      </c>
      <c r="B443" s="20" t="str">
        <f>IF(ISBLANK(MARKAH!B440),"",MARKAH!B440)</f>
        <v/>
      </c>
      <c r="C443" s="22" t="str">
        <f>IF(ISBLANK(MARKAH!C440),"",MARKAH!C440)</f>
        <v/>
      </c>
      <c r="D443" s="20" t="str">
        <f>IF(ISNUMBER(A443),MARKAH!D440,"")</f>
        <v/>
      </c>
      <c r="E443" s="19" t="str">
        <f t="shared" si="92"/>
        <v/>
      </c>
      <c r="F443" s="18" t="str">
        <f t="shared" si="84"/>
        <v/>
      </c>
      <c r="G443" s="19" t="str">
        <f t="shared" si="85"/>
        <v/>
      </c>
      <c r="H443" s="18" t="str">
        <f>IF(ISNUMBER(A443),MARKAH!E440,"")</f>
        <v/>
      </c>
      <c r="I443" s="19" t="str">
        <f t="shared" si="93"/>
        <v/>
      </c>
      <c r="J443" s="18" t="str">
        <f t="shared" si="86"/>
        <v/>
      </c>
      <c r="K443" s="19" t="str">
        <f t="shared" si="87"/>
        <v/>
      </c>
      <c r="L443" s="18" t="str">
        <f>IF(ISNUMBER(A443),MARKAH!F440,"")</f>
        <v/>
      </c>
      <c r="M443" s="19" t="str">
        <f t="shared" si="94"/>
        <v/>
      </c>
      <c r="N443" s="18" t="str">
        <f t="shared" si="88"/>
        <v/>
      </c>
      <c r="O443" s="19" t="str">
        <f t="shared" si="89"/>
        <v/>
      </c>
      <c r="P443" s="19" t="str">
        <f t="shared" si="95"/>
        <v/>
      </c>
      <c r="Q443" s="18" t="str">
        <f t="shared" si="96"/>
        <v/>
      </c>
      <c r="R443" s="21" t="str">
        <f t="shared" si="90"/>
        <v/>
      </c>
      <c r="S443" s="21" t="str">
        <f t="shared" si="91"/>
        <v/>
      </c>
      <c r="T443" s="19" t="str">
        <f>IF(ISNUMBER(P443),MARKAH!H440,"")</f>
        <v/>
      </c>
      <c r="U443" s="19" t="str">
        <f>IF(ISNUMBER(P443),MARKAH!I440,"")</f>
        <v/>
      </c>
      <c r="V443" s="100" t="str">
        <f t="shared" si="97"/>
        <v/>
      </c>
    </row>
    <row r="444" spans="1:22">
      <c r="A444" s="20" t="str">
        <f>IF(ISBLANK(MARKAH!A441),"",MARKAH!A441)</f>
        <v/>
      </c>
      <c r="B444" s="20" t="str">
        <f>IF(ISBLANK(MARKAH!B441),"",MARKAH!B441)</f>
        <v/>
      </c>
      <c r="C444" s="22" t="str">
        <f>IF(ISBLANK(MARKAH!C441),"",MARKAH!C441)</f>
        <v/>
      </c>
      <c r="D444" s="20" t="str">
        <f>IF(ISNUMBER(A444),MARKAH!D441,"")</f>
        <v/>
      </c>
      <c r="E444" s="19" t="str">
        <f t="shared" si="92"/>
        <v/>
      </c>
      <c r="F444" s="18" t="str">
        <f t="shared" si="84"/>
        <v/>
      </c>
      <c r="G444" s="19" t="str">
        <f t="shared" si="85"/>
        <v/>
      </c>
      <c r="H444" s="18" t="str">
        <f>IF(ISNUMBER(A444),MARKAH!E441,"")</f>
        <v/>
      </c>
      <c r="I444" s="19" t="str">
        <f t="shared" si="93"/>
        <v/>
      </c>
      <c r="J444" s="18" t="str">
        <f t="shared" si="86"/>
        <v/>
      </c>
      <c r="K444" s="19" t="str">
        <f t="shared" si="87"/>
        <v/>
      </c>
      <c r="L444" s="18" t="str">
        <f>IF(ISNUMBER(A444),MARKAH!F441,"")</f>
        <v/>
      </c>
      <c r="M444" s="19" t="str">
        <f t="shared" si="94"/>
        <v/>
      </c>
      <c r="N444" s="18" t="str">
        <f t="shared" si="88"/>
        <v/>
      </c>
      <c r="O444" s="19" t="str">
        <f t="shared" si="89"/>
        <v/>
      </c>
      <c r="P444" s="19" t="str">
        <f t="shared" si="95"/>
        <v/>
      </c>
      <c r="Q444" s="18" t="str">
        <f t="shared" si="96"/>
        <v/>
      </c>
      <c r="R444" s="21" t="str">
        <f t="shared" si="90"/>
        <v/>
      </c>
      <c r="S444" s="21" t="str">
        <f t="shared" si="91"/>
        <v/>
      </c>
      <c r="T444" s="19" t="str">
        <f>IF(ISNUMBER(P444),MARKAH!H441,"")</f>
        <v/>
      </c>
      <c r="U444" s="19" t="str">
        <f>IF(ISNUMBER(P444),MARKAH!I441,"")</f>
        <v/>
      </c>
      <c r="V444" s="100" t="str">
        <f t="shared" si="97"/>
        <v/>
      </c>
    </row>
    <row r="445" spans="1:22">
      <c r="A445" s="20" t="str">
        <f>IF(ISBLANK(MARKAH!A442),"",MARKAH!A442)</f>
        <v/>
      </c>
      <c r="B445" s="20" t="str">
        <f>IF(ISBLANK(MARKAH!B442),"",MARKAH!B442)</f>
        <v/>
      </c>
      <c r="C445" s="22" t="str">
        <f>IF(ISBLANK(MARKAH!C442),"",MARKAH!C442)</f>
        <v/>
      </c>
      <c r="D445" s="20" t="str">
        <f>IF(ISNUMBER(A445),MARKAH!D442,"")</f>
        <v/>
      </c>
      <c r="E445" s="19" t="str">
        <f t="shared" si="92"/>
        <v/>
      </c>
      <c r="F445" s="18" t="str">
        <f t="shared" si="84"/>
        <v/>
      </c>
      <c r="G445" s="19" t="str">
        <f t="shared" si="85"/>
        <v/>
      </c>
      <c r="H445" s="18" t="str">
        <f>IF(ISNUMBER(A445),MARKAH!E442,"")</f>
        <v/>
      </c>
      <c r="I445" s="19" t="str">
        <f t="shared" si="93"/>
        <v/>
      </c>
      <c r="J445" s="18" t="str">
        <f t="shared" si="86"/>
        <v/>
      </c>
      <c r="K445" s="19" t="str">
        <f t="shared" si="87"/>
        <v/>
      </c>
      <c r="L445" s="18" t="str">
        <f>IF(ISNUMBER(A445),MARKAH!F442,"")</f>
        <v/>
      </c>
      <c r="M445" s="19" t="str">
        <f t="shared" si="94"/>
        <v/>
      </c>
      <c r="N445" s="18" t="str">
        <f t="shared" si="88"/>
        <v/>
      </c>
      <c r="O445" s="19" t="str">
        <f t="shared" si="89"/>
        <v/>
      </c>
      <c r="P445" s="19" t="str">
        <f t="shared" si="95"/>
        <v/>
      </c>
      <c r="Q445" s="18" t="str">
        <f t="shared" si="96"/>
        <v/>
      </c>
      <c r="R445" s="21" t="str">
        <f t="shared" si="90"/>
        <v/>
      </c>
      <c r="S445" s="21" t="str">
        <f t="shared" si="91"/>
        <v/>
      </c>
      <c r="T445" s="19" t="str">
        <f>IF(ISNUMBER(P445),MARKAH!H442,"")</f>
        <v/>
      </c>
      <c r="U445" s="19" t="str">
        <f>IF(ISNUMBER(P445),MARKAH!I442,"")</f>
        <v/>
      </c>
      <c r="V445" s="100" t="str">
        <f t="shared" si="97"/>
        <v/>
      </c>
    </row>
    <row r="446" spans="1:22">
      <c r="A446" s="20" t="str">
        <f>IF(ISBLANK(MARKAH!A443),"",MARKAH!A443)</f>
        <v/>
      </c>
      <c r="B446" s="20" t="str">
        <f>IF(ISBLANK(MARKAH!B443),"",MARKAH!B443)</f>
        <v/>
      </c>
      <c r="C446" s="22" t="str">
        <f>IF(ISBLANK(MARKAH!C443),"",MARKAH!C443)</f>
        <v/>
      </c>
      <c r="D446" s="20" t="str">
        <f>IF(ISNUMBER(A446),MARKAH!D443,"")</f>
        <v/>
      </c>
      <c r="E446" s="19" t="str">
        <f t="shared" si="92"/>
        <v/>
      </c>
      <c r="F446" s="18" t="str">
        <f t="shared" si="84"/>
        <v/>
      </c>
      <c r="G446" s="19" t="str">
        <f t="shared" si="85"/>
        <v/>
      </c>
      <c r="H446" s="18" t="str">
        <f>IF(ISNUMBER(A446),MARKAH!E443,"")</f>
        <v/>
      </c>
      <c r="I446" s="19" t="str">
        <f t="shared" si="93"/>
        <v/>
      </c>
      <c r="J446" s="18" t="str">
        <f t="shared" si="86"/>
        <v/>
      </c>
      <c r="K446" s="19" t="str">
        <f t="shared" si="87"/>
        <v/>
      </c>
      <c r="L446" s="18" t="str">
        <f>IF(ISNUMBER(A446),MARKAH!F443,"")</f>
        <v/>
      </c>
      <c r="M446" s="19" t="str">
        <f t="shared" si="94"/>
        <v/>
      </c>
      <c r="N446" s="18" t="str">
        <f t="shared" si="88"/>
        <v/>
      </c>
      <c r="O446" s="19" t="str">
        <f t="shared" si="89"/>
        <v/>
      </c>
      <c r="P446" s="19" t="str">
        <f t="shared" si="95"/>
        <v/>
      </c>
      <c r="Q446" s="18" t="str">
        <f t="shared" si="96"/>
        <v/>
      </c>
      <c r="R446" s="21" t="str">
        <f t="shared" si="90"/>
        <v/>
      </c>
      <c r="S446" s="21" t="str">
        <f t="shared" si="91"/>
        <v/>
      </c>
      <c r="T446" s="19" t="str">
        <f>IF(ISNUMBER(P446),MARKAH!H443,"")</f>
        <v/>
      </c>
      <c r="U446" s="19" t="str">
        <f>IF(ISNUMBER(P446),MARKAH!I443,"")</f>
        <v/>
      </c>
      <c r="V446" s="100" t="str">
        <f t="shared" si="97"/>
        <v/>
      </c>
    </row>
    <row r="447" spans="1:22">
      <c r="A447" s="20" t="str">
        <f>IF(ISBLANK(MARKAH!A444),"",MARKAH!A444)</f>
        <v/>
      </c>
      <c r="B447" s="20" t="str">
        <f>IF(ISBLANK(MARKAH!B444),"",MARKAH!B444)</f>
        <v/>
      </c>
      <c r="C447" s="22" t="str">
        <f>IF(ISBLANK(MARKAH!C444),"",MARKAH!C444)</f>
        <v/>
      </c>
      <c r="D447" s="20" t="str">
        <f>IF(ISNUMBER(A447),MARKAH!D444,"")</f>
        <v/>
      </c>
      <c r="E447" s="19" t="str">
        <f t="shared" si="92"/>
        <v/>
      </c>
      <c r="F447" s="18" t="str">
        <f t="shared" si="84"/>
        <v/>
      </c>
      <c r="G447" s="19" t="str">
        <f t="shared" si="85"/>
        <v/>
      </c>
      <c r="H447" s="18" t="str">
        <f>IF(ISNUMBER(A447),MARKAH!E444,"")</f>
        <v/>
      </c>
      <c r="I447" s="19" t="str">
        <f t="shared" si="93"/>
        <v/>
      </c>
      <c r="J447" s="18" t="str">
        <f t="shared" si="86"/>
        <v/>
      </c>
      <c r="K447" s="19" t="str">
        <f t="shared" si="87"/>
        <v/>
      </c>
      <c r="L447" s="18" t="str">
        <f>IF(ISNUMBER(A447),MARKAH!F444,"")</f>
        <v/>
      </c>
      <c r="M447" s="19" t="str">
        <f t="shared" si="94"/>
        <v/>
      </c>
      <c r="N447" s="18" t="str">
        <f t="shared" si="88"/>
        <v/>
      </c>
      <c r="O447" s="19" t="str">
        <f t="shared" si="89"/>
        <v/>
      </c>
      <c r="P447" s="19" t="str">
        <f t="shared" si="95"/>
        <v/>
      </c>
      <c r="Q447" s="18" t="str">
        <f t="shared" si="96"/>
        <v/>
      </c>
      <c r="R447" s="21" t="str">
        <f t="shared" si="90"/>
        <v/>
      </c>
      <c r="S447" s="21" t="str">
        <f t="shared" si="91"/>
        <v/>
      </c>
      <c r="T447" s="19" t="str">
        <f>IF(ISNUMBER(P447),MARKAH!H444,"")</f>
        <v/>
      </c>
      <c r="U447" s="19" t="str">
        <f>IF(ISNUMBER(P447),MARKAH!I444,"")</f>
        <v/>
      </c>
      <c r="V447" s="100" t="str">
        <f t="shared" si="97"/>
        <v/>
      </c>
    </row>
    <row r="448" spans="1:22">
      <c r="A448" s="20" t="str">
        <f>IF(ISBLANK(MARKAH!A445),"",MARKAH!A445)</f>
        <v/>
      </c>
      <c r="B448" s="20" t="str">
        <f>IF(ISBLANK(MARKAH!B445),"",MARKAH!B445)</f>
        <v/>
      </c>
      <c r="C448" s="22" t="str">
        <f>IF(ISBLANK(MARKAH!C445),"",MARKAH!C445)</f>
        <v/>
      </c>
      <c r="D448" s="20" t="str">
        <f>IF(ISNUMBER(A448),MARKAH!D445,"")</f>
        <v/>
      </c>
      <c r="E448" s="19" t="str">
        <f t="shared" si="92"/>
        <v/>
      </c>
      <c r="F448" s="18" t="str">
        <f t="shared" si="84"/>
        <v/>
      </c>
      <c r="G448" s="19" t="str">
        <f t="shared" si="85"/>
        <v/>
      </c>
      <c r="H448" s="18" t="str">
        <f>IF(ISNUMBER(A448),MARKAH!E445,"")</f>
        <v/>
      </c>
      <c r="I448" s="19" t="str">
        <f t="shared" si="93"/>
        <v/>
      </c>
      <c r="J448" s="18" t="str">
        <f t="shared" si="86"/>
        <v/>
      </c>
      <c r="K448" s="19" t="str">
        <f t="shared" si="87"/>
        <v/>
      </c>
      <c r="L448" s="18" t="str">
        <f>IF(ISNUMBER(A448),MARKAH!F445,"")</f>
        <v/>
      </c>
      <c r="M448" s="19" t="str">
        <f t="shared" si="94"/>
        <v/>
      </c>
      <c r="N448" s="18" t="str">
        <f t="shared" si="88"/>
        <v/>
      </c>
      <c r="O448" s="19" t="str">
        <f t="shared" si="89"/>
        <v/>
      </c>
      <c r="P448" s="19" t="str">
        <f t="shared" si="95"/>
        <v/>
      </c>
      <c r="Q448" s="18" t="str">
        <f t="shared" si="96"/>
        <v/>
      </c>
      <c r="R448" s="21" t="str">
        <f t="shared" si="90"/>
        <v/>
      </c>
      <c r="S448" s="21" t="str">
        <f t="shared" si="91"/>
        <v/>
      </c>
      <c r="T448" s="19" t="str">
        <f>IF(ISNUMBER(P448),MARKAH!H445,"")</f>
        <v/>
      </c>
      <c r="U448" s="19" t="str">
        <f>IF(ISNUMBER(P448),MARKAH!I445,"")</f>
        <v/>
      </c>
      <c r="V448" s="100" t="str">
        <f t="shared" si="97"/>
        <v/>
      </c>
    </row>
    <row r="449" spans="1:22">
      <c r="A449" s="20" t="str">
        <f>IF(ISBLANK(MARKAH!A446),"",MARKAH!A446)</f>
        <v/>
      </c>
      <c r="B449" s="20" t="str">
        <f>IF(ISBLANK(MARKAH!B446),"",MARKAH!B446)</f>
        <v/>
      </c>
      <c r="C449" s="22" t="str">
        <f>IF(ISBLANK(MARKAH!C446),"",MARKAH!C446)</f>
        <v/>
      </c>
      <c r="D449" s="20" t="str">
        <f>IF(ISNUMBER(A449),MARKAH!D446,"")</f>
        <v/>
      </c>
      <c r="E449" s="19" t="str">
        <f t="shared" si="92"/>
        <v/>
      </c>
      <c r="F449" s="18" t="str">
        <f t="shared" si="84"/>
        <v/>
      </c>
      <c r="G449" s="19" t="str">
        <f t="shared" si="85"/>
        <v/>
      </c>
      <c r="H449" s="18" t="str">
        <f>IF(ISNUMBER(A449),MARKAH!E446,"")</f>
        <v/>
      </c>
      <c r="I449" s="19" t="str">
        <f t="shared" si="93"/>
        <v/>
      </c>
      <c r="J449" s="18" t="str">
        <f t="shared" si="86"/>
        <v/>
      </c>
      <c r="K449" s="19" t="str">
        <f t="shared" si="87"/>
        <v/>
      </c>
      <c r="L449" s="18" t="str">
        <f>IF(ISNUMBER(A449),MARKAH!F446,"")</f>
        <v/>
      </c>
      <c r="M449" s="19" t="str">
        <f t="shared" si="94"/>
        <v/>
      </c>
      <c r="N449" s="18" t="str">
        <f t="shared" si="88"/>
        <v/>
      </c>
      <c r="O449" s="19" t="str">
        <f t="shared" si="89"/>
        <v/>
      </c>
      <c r="P449" s="19" t="str">
        <f t="shared" si="95"/>
        <v/>
      </c>
      <c r="Q449" s="18" t="str">
        <f t="shared" si="96"/>
        <v/>
      </c>
      <c r="R449" s="21" t="str">
        <f t="shared" si="90"/>
        <v/>
      </c>
      <c r="S449" s="21" t="str">
        <f t="shared" si="91"/>
        <v/>
      </c>
      <c r="T449" s="19" t="str">
        <f>IF(ISNUMBER(P449),MARKAH!H446,"")</f>
        <v/>
      </c>
      <c r="U449" s="19" t="str">
        <f>IF(ISNUMBER(P449),MARKAH!I446,"")</f>
        <v/>
      </c>
      <c r="V449" s="100" t="str">
        <f t="shared" si="97"/>
        <v/>
      </c>
    </row>
    <row r="450" spans="1:22">
      <c r="A450" s="20" t="str">
        <f>IF(ISBLANK(MARKAH!A447),"",MARKAH!A447)</f>
        <v/>
      </c>
      <c r="B450" s="20" t="str">
        <f>IF(ISBLANK(MARKAH!B447),"",MARKAH!B447)</f>
        <v/>
      </c>
      <c r="C450" s="22" t="str">
        <f>IF(ISBLANK(MARKAH!C447),"",MARKAH!C447)</f>
        <v/>
      </c>
      <c r="D450" s="20" t="str">
        <f>IF(ISNUMBER(A450),MARKAH!D447,"")</f>
        <v/>
      </c>
      <c r="E450" s="19" t="str">
        <f t="shared" si="92"/>
        <v/>
      </c>
      <c r="F450" s="18" t="str">
        <f t="shared" si="84"/>
        <v/>
      </c>
      <c r="G450" s="19" t="str">
        <f t="shared" si="85"/>
        <v/>
      </c>
      <c r="H450" s="18" t="str">
        <f>IF(ISNUMBER(A450),MARKAH!E447,"")</f>
        <v/>
      </c>
      <c r="I450" s="19" t="str">
        <f t="shared" si="93"/>
        <v/>
      </c>
      <c r="J450" s="18" t="str">
        <f t="shared" si="86"/>
        <v/>
      </c>
      <c r="K450" s="19" t="str">
        <f t="shared" si="87"/>
        <v/>
      </c>
      <c r="L450" s="18" t="str">
        <f>IF(ISNUMBER(A450),MARKAH!F447,"")</f>
        <v/>
      </c>
      <c r="M450" s="19" t="str">
        <f t="shared" si="94"/>
        <v/>
      </c>
      <c r="N450" s="18" t="str">
        <f t="shared" si="88"/>
        <v/>
      </c>
      <c r="O450" s="19" t="str">
        <f t="shared" si="89"/>
        <v/>
      </c>
      <c r="P450" s="19" t="str">
        <f t="shared" si="95"/>
        <v/>
      </c>
      <c r="Q450" s="18" t="str">
        <f t="shared" si="96"/>
        <v/>
      </c>
      <c r="R450" s="21" t="str">
        <f t="shared" si="90"/>
        <v/>
      </c>
      <c r="S450" s="21" t="str">
        <f t="shared" si="91"/>
        <v/>
      </c>
      <c r="T450" s="19" t="str">
        <f>IF(ISNUMBER(P450),MARKAH!H447,"")</f>
        <v/>
      </c>
      <c r="U450" s="19" t="str">
        <f>IF(ISNUMBER(P450),MARKAH!I447,"")</f>
        <v/>
      </c>
      <c r="V450" s="100" t="str">
        <f t="shared" si="97"/>
        <v/>
      </c>
    </row>
    <row r="451" spans="1:22">
      <c r="A451" s="20" t="str">
        <f>IF(ISBLANK(MARKAH!A448),"",MARKAH!A448)</f>
        <v/>
      </c>
      <c r="B451" s="20" t="str">
        <f>IF(ISBLANK(MARKAH!B448),"",MARKAH!B448)</f>
        <v/>
      </c>
      <c r="C451" s="22" t="str">
        <f>IF(ISBLANK(MARKAH!C448),"",MARKAH!C448)</f>
        <v/>
      </c>
      <c r="D451" s="20" t="str">
        <f>IF(ISNUMBER(A451),MARKAH!D448,"")</f>
        <v/>
      </c>
      <c r="E451" s="19" t="str">
        <f t="shared" si="92"/>
        <v/>
      </c>
      <c r="F451" s="18" t="str">
        <f t="shared" si="84"/>
        <v/>
      </c>
      <c r="G451" s="19" t="str">
        <f t="shared" si="85"/>
        <v/>
      </c>
      <c r="H451" s="18" t="str">
        <f>IF(ISNUMBER(A451),MARKAH!E448,"")</f>
        <v/>
      </c>
      <c r="I451" s="19" t="str">
        <f t="shared" si="93"/>
        <v/>
      </c>
      <c r="J451" s="18" t="str">
        <f t="shared" si="86"/>
        <v/>
      </c>
      <c r="K451" s="19" t="str">
        <f t="shared" si="87"/>
        <v/>
      </c>
      <c r="L451" s="18" t="str">
        <f>IF(ISNUMBER(A451),MARKAH!F448,"")</f>
        <v/>
      </c>
      <c r="M451" s="19" t="str">
        <f t="shared" si="94"/>
        <v/>
      </c>
      <c r="N451" s="18" t="str">
        <f t="shared" si="88"/>
        <v/>
      </c>
      <c r="O451" s="19" t="str">
        <f t="shared" si="89"/>
        <v/>
      </c>
      <c r="P451" s="19" t="str">
        <f t="shared" si="95"/>
        <v/>
      </c>
      <c r="Q451" s="18" t="str">
        <f t="shared" si="96"/>
        <v/>
      </c>
      <c r="R451" s="21" t="str">
        <f t="shared" si="90"/>
        <v/>
      </c>
      <c r="S451" s="21" t="str">
        <f t="shared" si="91"/>
        <v/>
      </c>
      <c r="T451" s="19" t="str">
        <f>IF(ISNUMBER(P451),MARKAH!H448,"")</f>
        <v/>
      </c>
      <c r="U451" s="19" t="str">
        <f>IF(ISNUMBER(P451),MARKAH!I448,"")</f>
        <v/>
      </c>
      <c r="V451" s="100" t="str">
        <f t="shared" si="97"/>
        <v/>
      </c>
    </row>
    <row r="452" spans="1:22">
      <c r="A452" s="20" t="str">
        <f>IF(ISBLANK(MARKAH!A449),"",MARKAH!A449)</f>
        <v/>
      </c>
      <c r="B452" s="20" t="str">
        <f>IF(ISBLANK(MARKAH!B449),"",MARKAH!B449)</f>
        <v/>
      </c>
      <c r="C452" s="22" t="str">
        <f>IF(ISBLANK(MARKAH!C449),"",MARKAH!C449)</f>
        <v/>
      </c>
      <c r="D452" s="20" t="str">
        <f>IF(ISNUMBER(A452),MARKAH!D449,"")</f>
        <v/>
      </c>
      <c r="E452" s="19" t="str">
        <f t="shared" si="92"/>
        <v/>
      </c>
      <c r="F452" s="18" t="str">
        <f t="shared" si="84"/>
        <v/>
      </c>
      <c r="G452" s="19" t="str">
        <f t="shared" si="85"/>
        <v/>
      </c>
      <c r="H452" s="18" t="str">
        <f>IF(ISNUMBER(A452),MARKAH!E449,"")</f>
        <v/>
      </c>
      <c r="I452" s="19" t="str">
        <f t="shared" si="93"/>
        <v/>
      </c>
      <c r="J452" s="18" t="str">
        <f t="shared" si="86"/>
        <v/>
      </c>
      <c r="K452" s="19" t="str">
        <f t="shared" si="87"/>
        <v/>
      </c>
      <c r="L452" s="18" t="str">
        <f>IF(ISNUMBER(A452),MARKAH!F449,"")</f>
        <v/>
      </c>
      <c r="M452" s="19" t="str">
        <f t="shared" si="94"/>
        <v/>
      </c>
      <c r="N452" s="18" t="str">
        <f t="shared" si="88"/>
        <v/>
      </c>
      <c r="O452" s="19" t="str">
        <f t="shared" si="89"/>
        <v/>
      </c>
      <c r="P452" s="19" t="str">
        <f t="shared" si="95"/>
        <v/>
      </c>
      <c r="Q452" s="18" t="str">
        <f t="shared" si="96"/>
        <v/>
      </c>
      <c r="R452" s="21" t="str">
        <f t="shared" si="90"/>
        <v/>
      </c>
      <c r="S452" s="21" t="str">
        <f t="shared" si="91"/>
        <v/>
      </c>
      <c r="T452" s="19" t="str">
        <f>IF(ISNUMBER(P452),MARKAH!H449,"")</f>
        <v/>
      </c>
      <c r="U452" s="19" t="str">
        <f>IF(ISNUMBER(P452),MARKAH!I449,"")</f>
        <v/>
      </c>
      <c r="V452" s="100" t="str">
        <f t="shared" si="97"/>
        <v/>
      </c>
    </row>
    <row r="453" spans="1:22">
      <c r="A453" s="20" t="str">
        <f>IF(ISBLANK(MARKAH!A450),"",MARKAH!A450)</f>
        <v/>
      </c>
      <c r="B453" s="20" t="str">
        <f>IF(ISBLANK(MARKAH!B450),"",MARKAH!B450)</f>
        <v/>
      </c>
      <c r="C453" s="22" t="str">
        <f>IF(ISBLANK(MARKAH!C450),"",MARKAH!C450)</f>
        <v/>
      </c>
      <c r="D453" s="20" t="str">
        <f>IF(ISNUMBER(A453),MARKAH!D450,"")</f>
        <v/>
      </c>
      <c r="E453" s="19" t="str">
        <f t="shared" si="92"/>
        <v/>
      </c>
      <c r="F453" s="18" t="str">
        <f t="shared" si="84"/>
        <v/>
      </c>
      <c r="G453" s="19" t="str">
        <f t="shared" si="85"/>
        <v/>
      </c>
      <c r="H453" s="18" t="str">
        <f>IF(ISNUMBER(A453),MARKAH!E450,"")</f>
        <v/>
      </c>
      <c r="I453" s="19" t="str">
        <f t="shared" si="93"/>
        <v/>
      </c>
      <c r="J453" s="18" t="str">
        <f t="shared" si="86"/>
        <v/>
      </c>
      <c r="K453" s="19" t="str">
        <f t="shared" si="87"/>
        <v/>
      </c>
      <c r="L453" s="18" t="str">
        <f>IF(ISNUMBER(A453),MARKAH!F450,"")</f>
        <v/>
      </c>
      <c r="M453" s="19" t="str">
        <f t="shared" si="94"/>
        <v/>
      </c>
      <c r="N453" s="18" t="str">
        <f t="shared" si="88"/>
        <v/>
      </c>
      <c r="O453" s="19" t="str">
        <f t="shared" si="89"/>
        <v/>
      </c>
      <c r="P453" s="19" t="str">
        <f t="shared" si="95"/>
        <v/>
      </c>
      <c r="Q453" s="18" t="str">
        <f t="shared" si="96"/>
        <v/>
      </c>
      <c r="R453" s="21" t="str">
        <f t="shared" si="90"/>
        <v/>
      </c>
      <c r="S453" s="21" t="str">
        <f t="shared" si="91"/>
        <v/>
      </c>
      <c r="T453" s="19" t="str">
        <f>IF(ISNUMBER(P453),MARKAH!H450,"")</f>
        <v/>
      </c>
      <c r="U453" s="19" t="str">
        <f>IF(ISNUMBER(P453),MARKAH!I450,"")</f>
        <v/>
      </c>
      <c r="V453" s="100" t="str">
        <f t="shared" si="97"/>
        <v/>
      </c>
    </row>
    <row r="454" spans="1:22">
      <c r="A454" s="20" t="str">
        <f>IF(ISBLANK(MARKAH!A451),"",MARKAH!A451)</f>
        <v/>
      </c>
      <c r="B454" s="20" t="str">
        <f>IF(ISBLANK(MARKAH!B451),"",MARKAH!B451)</f>
        <v/>
      </c>
      <c r="C454" s="22" t="str">
        <f>IF(ISBLANK(MARKAH!C451),"",MARKAH!C451)</f>
        <v/>
      </c>
      <c r="D454" s="20" t="str">
        <f>IF(ISNUMBER(A454),MARKAH!D451,"")</f>
        <v/>
      </c>
      <c r="E454" s="19" t="str">
        <f t="shared" si="92"/>
        <v/>
      </c>
      <c r="F454" s="18" t="str">
        <f t="shared" si="84"/>
        <v/>
      </c>
      <c r="G454" s="19" t="str">
        <f t="shared" si="85"/>
        <v/>
      </c>
      <c r="H454" s="18" t="str">
        <f>IF(ISNUMBER(A454),MARKAH!E451,"")</f>
        <v/>
      </c>
      <c r="I454" s="19" t="str">
        <f t="shared" si="93"/>
        <v/>
      </c>
      <c r="J454" s="18" t="str">
        <f t="shared" si="86"/>
        <v/>
      </c>
      <c r="K454" s="19" t="str">
        <f t="shared" si="87"/>
        <v/>
      </c>
      <c r="L454" s="18" t="str">
        <f>IF(ISNUMBER(A454),MARKAH!F451,"")</f>
        <v/>
      </c>
      <c r="M454" s="19" t="str">
        <f t="shared" si="94"/>
        <v/>
      </c>
      <c r="N454" s="18" t="str">
        <f t="shared" si="88"/>
        <v/>
      </c>
      <c r="O454" s="19" t="str">
        <f t="shared" si="89"/>
        <v/>
      </c>
      <c r="P454" s="19" t="str">
        <f t="shared" si="95"/>
        <v/>
      </c>
      <c r="Q454" s="18" t="str">
        <f t="shared" si="96"/>
        <v/>
      </c>
      <c r="R454" s="21" t="str">
        <f t="shared" si="90"/>
        <v/>
      </c>
      <c r="S454" s="21" t="str">
        <f t="shared" si="91"/>
        <v/>
      </c>
      <c r="T454" s="19" t="str">
        <f>IF(ISNUMBER(P454),MARKAH!H451,"")</f>
        <v/>
      </c>
      <c r="U454" s="19" t="str">
        <f>IF(ISNUMBER(P454),MARKAH!I451,"")</f>
        <v/>
      </c>
      <c r="V454" s="100" t="str">
        <f t="shared" si="97"/>
        <v/>
      </c>
    </row>
    <row r="455" spans="1:22">
      <c r="A455" s="20" t="str">
        <f>IF(ISBLANK(MARKAH!A452),"",MARKAH!A452)</f>
        <v/>
      </c>
      <c r="B455" s="20" t="str">
        <f>IF(ISBLANK(MARKAH!B452),"",MARKAH!B452)</f>
        <v/>
      </c>
      <c r="C455" s="22" t="str">
        <f>IF(ISBLANK(MARKAH!C452),"",MARKAH!C452)</f>
        <v/>
      </c>
      <c r="D455" s="20" t="str">
        <f>IF(ISNUMBER(A455),MARKAH!D452,"")</f>
        <v/>
      </c>
      <c r="E455" s="19" t="str">
        <f t="shared" si="92"/>
        <v/>
      </c>
      <c r="F455" s="18" t="str">
        <f t="shared" si="84"/>
        <v/>
      </c>
      <c r="G455" s="19" t="str">
        <f t="shared" si="85"/>
        <v/>
      </c>
      <c r="H455" s="18" t="str">
        <f>IF(ISNUMBER(A455),MARKAH!E452,"")</f>
        <v/>
      </c>
      <c r="I455" s="19" t="str">
        <f t="shared" si="93"/>
        <v/>
      </c>
      <c r="J455" s="18" t="str">
        <f t="shared" si="86"/>
        <v/>
      </c>
      <c r="K455" s="19" t="str">
        <f t="shared" si="87"/>
        <v/>
      </c>
      <c r="L455" s="18" t="str">
        <f>IF(ISNUMBER(A455),MARKAH!F452,"")</f>
        <v/>
      </c>
      <c r="M455" s="19" t="str">
        <f t="shared" si="94"/>
        <v/>
      </c>
      <c r="N455" s="18" t="str">
        <f t="shared" si="88"/>
        <v/>
      </c>
      <c r="O455" s="19" t="str">
        <f t="shared" si="89"/>
        <v/>
      </c>
      <c r="P455" s="19" t="str">
        <f t="shared" si="95"/>
        <v/>
      </c>
      <c r="Q455" s="18" t="str">
        <f t="shared" si="96"/>
        <v/>
      </c>
      <c r="R455" s="21" t="str">
        <f t="shared" si="90"/>
        <v/>
      </c>
      <c r="S455" s="21" t="str">
        <f t="shared" si="91"/>
        <v/>
      </c>
      <c r="T455" s="19" t="str">
        <f>IF(ISNUMBER(P455),MARKAH!H452,"")</f>
        <v/>
      </c>
      <c r="U455" s="19" t="str">
        <f>IF(ISNUMBER(P455),MARKAH!I452,"")</f>
        <v/>
      </c>
      <c r="V455" s="100" t="str">
        <f t="shared" si="97"/>
        <v/>
      </c>
    </row>
    <row r="456" spans="1:22">
      <c r="A456" s="20" t="str">
        <f>IF(ISBLANK(MARKAH!A453),"",MARKAH!A453)</f>
        <v/>
      </c>
      <c r="B456" s="20" t="str">
        <f>IF(ISBLANK(MARKAH!B453),"",MARKAH!B453)</f>
        <v/>
      </c>
      <c r="C456" s="22" t="str">
        <f>IF(ISBLANK(MARKAH!C453),"",MARKAH!C453)</f>
        <v/>
      </c>
      <c r="D456" s="20" t="str">
        <f>IF(ISNUMBER(A456),MARKAH!D453,"")</f>
        <v/>
      </c>
      <c r="E456" s="19" t="str">
        <f t="shared" si="92"/>
        <v/>
      </c>
      <c r="F456" s="18" t="str">
        <f t="shared" si="84"/>
        <v/>
      </c>
      <c r="G456" s="19" t="str">
        <f t="shared" si="85"/>
        <v/>
      </c>
      <c r="H456" s="18" t="str">
        <f>IF(ISNUMBER(A456),MARKAH!E453,"")</f>
        <v/>
      </c>
      <c r="I456" s="19" t="str">
        <f t="shared" si="93"/>
        <v/>
      </c>
      <c r="J456" s="18" t="str">
        <f t="shared" si="86"/>
        <v/>
      </c>
      <c r="K456" s="19" t="str">
        <f t="shared" si="87"/>
        <v/>
      </c>
      <c r="L456" s="18" t="str">
        <f>IF(ISNUMBER(A456),MARKAH!F453,"")</f>
        <v/>
      </c>
      <c r="M456" s="19" t="str">
        <f t="shared" si="94"/>
        <v/>
      </c>
      <c r="N456" s="18" t="str">
        <f t="shared" si="88"/>
        <v/>
      </c>
      <c r="O456" s="19" t="str">
        <f t="shared" si="89"/>
        <v/>
      </c>
      <c r="P456" s="19" t="str">
        <f t="shared" si="95"/>
        <v/>
      </c>
      <c r="Q456" s="18" t="str">
        <f t="shared" si="96"/>
        <v/>
      </c>
      <c r="R456" s="21" t="str">
        <f t="shared" si="90"/>
        <v/>
      </c>
      <c r="S456" s="21" t="str">
        <f t="shared" si="91"/>
        <v/>
      </c>
      <c r="T456" s="19" t="str">
        <f>IF(ISNUMBER(P456),MARKAH!H453,"")</f>
        <v/>
      </c>
      <c r="U456" s="19" t="str">
        <f>IF(ISNUMBER(P456),MARKAH!I453,"")</f>
        <v/>
      </c>
      <c r="V456" s="100" t="str">
        <f t="shared" si="97"/>
        <v/>
      </c>
    </row>
    <row r="457" spans="1:22">
      <c r="A457" s="20" t="str">
        <f>IF(ISBLANK(MARKAH!A454),"",MARKAH!A454)</f>
        <v/>
      </c>
      <c r="B457" s="20" t="str">
        <f>IF(ISBLANK(MARKAH!B454),"",MARKAH!B454)</f>
        <v/>
      </c>
      <c r="C457" s="22" t="str">
        <f>IF(ISBLANK(MARKAH!C454),"",MARKAH!C454)</f>
        <v/>
      </c>
      <c r="D457" s="20" t="str">
        <f>IF(ISNUMBER(A457),MARKAH!D454,"")</f>
        <v/>
      </c>
      <c r="E457" s="19" t="str">
        <f t="shared" si="92"/>
        <v/>
      </c>
      <c r="F457" s="18" t="str">
        <f t="shared" si="84"/>
        <v/>
      </c>
      <c r="G457" s="19" t="str">
        <f t="shared" si="85"/>
        <v/>
      </c>
      <c r="H457" s="18" t="str">
        <f>IF(ISNUMBER(A457),MARKAH!E454,"")</f>
        <v/>
      </c>
      <c r="I457" s="19" t="str">
        <f t="shared" si="93"/>
        <v/>
      </c>
      <c r="J457" s="18" t="str">
        <f t="shared" si="86"/>
        <v/>
      </c>
      <c r="K457" s="19" t="str">
        <f t="shared" si="87"/>
        <v/>
      </c>
      <c r="L457" s="18" t="str">
        <f>IF(ISNUMBER(A457),MARKAH!F454,"")</f>
        <v/>
      </c>
      <c r="M457" s="19" t="str">
        <f t="shared" si="94"/>
        <v/>
      </c>
      <c r="N457" s="18" t="str">
        <f t="shared" si="88"/>
        <v/>
      </c>
      <c r="O457" s="19" t="str">
        <f t="shared" si="89"/>
        <v/>
      </c>
      <c r="P457" s="19" t="str">
        <f t="shared" si="95"/>
        <v/>
      </c>
      <c r="Q457" s="18" t="str">
        <f t="shared" si="96"/>
        <v/>
      </c>
      <c r="R457" s="21" t="str">
        <f t="shared" si="90"/>
        <v/>
      </c>
      <c r="S457" s="21" t="str">
        <f t="shared" si="91"/>
        <v/>
      </c>
      <c r="T457" s="19" t="str">
        <f>IF(ISNUMBER(P457),MARKAH!H454,"")</f>
        <v/>
      </c>
      <c r="U457" s="19" t="str">
        <f>IF(ISNUMBER(P457),MARKAH!I454,"")</f>
        <v/>
      </c>
      <c r="V457" s="100" t="str">
        <f t="shared" si="97"/>
        <v/>
      </c>
    </row>
    <row r="458" spans="1:22">
      <c r="A458" s="20" t="str">
        <f>IF(ISBLANK(MARKAH!A455),"",MARKAH!A455)</f>
        <v/>
      </c>
      <c r="B458" s="20" t="str">
        <f>IF(ISBLANK(MARKAH!B455),"",MARKAH!B455)</f>
        <v/>
      </c>
      <c r="C458" s="22" t="str">
        <f>IF(ISBLANK(MARKAH!C455),"",MARKAH!C455)</f>
        <v/>
      </c>
      <c r="D458" s="20" t="str">
        <f>IF(ISNUMBER(A458),MARKAH!D455,"")</f>
        <v/>
      </c>
      <c r="E458" s="19" t="str">
        <f t="shared" si="92"/>
        <v/>
      </c>
      <c r="F458" s="18" t="str">
        <f t="shared" si="84"/>
        <v/>
      </c>
      <c r="G458" s="19" t="str">
        <f t="shared" si="85"/>
        <v/>
      </c>
      <c r="H458" s="18" t="str">
        <f>IF(ISNUMBER(A458),MARKAH!E455,"")</f>
        <v/>
      </c>
      <c r="I458" s="19" t="str">
        <f t="shared" si="93"/>
        <v/>
      </c>
      <c r="J458" s="18" t="str">
        <f t="shared" si="86"/>
        <v/>
      </c>
      <c r="K458" s="19" t="str">
        <f t="shared" si="87"/>
        <v/>
      </c>
      <c r="L458" s="18" t="str">
        <f>IF(ISNUMBER(A458),MARKAH!F455,"")</f>
        <v/>
      </c>
      <c r="M458" s="19" t="str">
        <f t="shared" si="94"/>
        <v/>
      </c>
      <c r="N458" s="18" t="str">
        <f t="shared" si="88"/>
        <v/>
      </c>
      <c r="O458" s="19" t="str">
        <f t="shared" si="89"/>
        <v/>
      </c>
      <c r="P458" s="19" t="str">
        <f t="shared" si="95"/>
        <v/>
      </c>
      <c r="Q458" s="18" t="str">
        <f t="shared" si="96"/>
        <v/>
      </c>
      <c r="R458" s="21" t="str">
        <f t="shared" si="90"/>
        <v/>
      </c>
      <c r="S458" s="21" t="str">
        <f t="shared" si="91"/>
        <v/>
      </c>
      <c r="T458" s="19" t="str">
        <f>IF(ISNUMBER(P458),MARKAH!H455,"")</f>
        <v/>
      </c>
      <c r="U458" s="19" t="str">
        <f>IF(ISNUMBER(P458),MARKAH!I455,"")</f>
        <v/>
      </c>
      <c r="V458" s="100" t="str">
        <f t="shared" si="97"/>
        <v/>
      </c>
    </row>
    <row r="459" spans="1:22">
      <c r="A459" s="20" t="str">
        <f>IF(ISBLANK(MARKAH!A456),"",MARKAH!A456)</f>
        <v/>
      </c>
      <c r="B459" s="20" t="str">
        <f>IF(ISBLANK(MARKAH!B456),"",MARKAH!B456)</f>
        <v/>
      </c>
      <c r="C459" s="22" t="str">
        <f>IF(ISBLANK(MARKAH!C456),"",MARKAH!C456)</f>
        <v/>
      </c>
      <c r="D459" s="20" t="str">
        <f>IF(ISNUMBER(A459),MARKAH!D456,"")</f>
        <v/>
      </c>
      <c r="E459" s="19" t="str">
        <f t="shared" si="92"/>
        <v/>
      </c>
      <c r="F459" s="18" t="str">
        <f t="shared" si="84"/>
        <v/>
      </c>
      <c r="G459" s="19" t="str">
        <f t="shared" si="85"/>
        <v/>
      </c>
      <c r="H459" s="18" t="str">
        <f>IF(ISNUMBER(A459),MARKAH!E456,"")</f>
        <v/>
      </c>
      <c r="I459" s="19" t="str">
        <f t="shared" si="93"/>
        <v/>
      </c>
      <c r="J459" s="18" t="str">
        <f t="shared" si="86"/>
        <v/>
      </c>
      <c r="K459" s="19" t="str">
        <f t="shared" si="87"/>
        <v/>
      </c>
      <c r="L459" s="18" t="str">
        <f>IF(ISNUMBER(A459),MARKAH!F456,"")</f>
        <v/>
      </c>
      <c r="M459" s="19" t="str">
        <f t="shared" si="94"/>
        <v/>
      </c>
      <c r="N459" s="18" t="str">
        <f t="shared" si="88"/>
        <v/>
      </c>
      <c r="O459" s="19" t="str">
        <f t="shared" si="89"/>
        <v/>
      </c>
      <c r="P459" s="19" t="str">
        <f t="shared" si="95"/>
        <v/>
      </c>
      <c r="Q459" s="18" t="str">
        <f t="shared" si="96"/>
        <v/>
      </c>
      <c r="R459" s="21" t="str">
        <f t="shared" si="90"/>
        <v/>
      </c>
      <c r="S459" s="21" t="str">
        <f t="shared" si="91"/>
        <v/>
      </c>
      <c r="T459" s="19" t="str">
        <f>IF(ISNUMBER(P459),MARKAH!H456,"")</f>
        <v/>
      </c>
      <c r="U459" s="19" t="str">
        <f>IF(ISNUMBER(P459),MARKAH!I456,"")</f>
        <v/>
      </c>
      <c r="V459" s="100" t="str">
        <f t="shared" si="97"/>
        <v/>
      </c>
    </row>
    <row r="460" spans="1:22">
      <c r="A460" s="20" t="str">
        <f>IF(ISBLANK(MARKAH!A457),"",MARKAH!A457)</f>
        <v/>
      </c>
      <c r="B460" s="20" t="str">
        <f>IF(ISBLANK(MARKAH!B457),"",MARKAH!B457)</f>
        <v/>
      </c>
      <c r="C460" s="22" t="str">
        <f>IF(ISBLANK(MARKAH!C457),"",MARKAH!C457)</f>
        <v/>
      </c>
      <c r="D460" s="20" t="str">
        <f>IF(ISNUMBER(A460),MARKAH!D457,"")</f>
        <v/>
      </c>
      <c r="E460" s="19" t="str">
        <f t="shared" si="92"/>
        <v/>
      </c>
      <c r="F460" s="18" t="str">
        <f t="shared" si="84"/>
        <v/>
      </c>
      <c r="G460" s="19" t="str">
        <f t="shared" si="85"/>
        <v/>
      </c>
      <c r="H460" s="18" t="str">
        <f>IF(ISNUMBER(A460),MARKAH!E457,"")</f>
        <v/>
      </c>
      <c r="I460" s="19" t="str">
        <f t="shared" si="93"/>
        <v/>
      </c>
      <c r="J460" s="18" t="str">
        <f t="shared" si="86"/>
        <v/>
      </c>
      <c r="K460" s="19" t="str">
        <f t="shared" si="87"/>
        <v/>
      </c>
      <c r="L460" s="18" t="str">
        <f>IF(ISNUMBER(A460),MARKAH!F457,"")</f>
        <v/>
      </c>
      <c r="M460" s="19" t="str">
        <f t="shared" si="94"/>
        <v/>
      </c>
      <c r="N460" s="18" t="str">
        <f t="shared" si="88"/>
        <v/>
      </c>
      <c r="O460" s="19" t="str">
        <f t="shared" si="89"/>
        <v/>
      </c>
      <c r="P460" s="19" t="str">
        <f t="shared" si="95"/>
        <v/>
      </c>
      <c r="Q460" s="18" t="str">
        <f t="shared" si="96"/>
        <v/>
      </c>
      <c r="R460" s="21" t="str">
        <f t="shared" si="90"/>
        <v/>
      </c>
      <c r="S460" s="21" t="str">
        <f t="shared" si="91"/>
        <v/>
      </c>
      <c r="T460" s="19" t="str">
        <f>IF(ISNUMBER(P460),MARKAH!H457,"")</f>
        <v/>
      </c>
      <c r="U460" s="19" t="str">
        <f>IF(ISNUMBER(P460),MARKAH!I457,"")</f>
        <v/>
      </c>
      <c r="V460" s="100" t="str">
        <f t="shared" si="97"/>
        <v/>
      </c>
    </row>
    <row r="461" spans="1:22">
      <c r="A461" s="20" t="str">
        <f>IF(ISBLANK(MARKAH!A458),"",MARKAH!A458)</f>
        <v/>
      </c>
      <c r="B461" s="20" t="str">
        <f>IF(ISBLANK(MARKAH!B458),"",MARKAH!B458)</f>
        <v/>
      </c>
      <c r="C461" s="22" t="str">
        <f>IF(ISBLANK(MARKAH!C458),"",MARKAH!C458)</f>
        <v/>
      </c>
      <c r="D461" s="20" t="str">
        <f>IF(ISNUMBER(A461),MARKAH!D458,"")</f>
        <v/>
      </c>
      <c r="E461" s="19" t="str">
        <f t="shared" si="92"/>
        <v/>
      </c>
      <c r="F461" s="18" t="str">
        <f t="shared" si="84"/>
        <v/>
      </c>
      <c r="G461" s="19" t="str">
        <f t="shared" si="85"/>
        <v/>
      </c>
      <c r="H461" s="18" t="str">
        <f>IF(ISNUMBER(A461),MARKAH!E458,"")</f>
        <v/>
      </c>
      <c r="I461" s="19" t="str">
        <f t="shared" si="93"/>
        <v/>
      </c>
      <c r="J461" s="18" t="str">
        <f t="shared" si="86"/>
        <v/>
      </c>
      <c r="K461" s="19" t="str">
        <f t="shared" si="87"/>
        <v/>
      </c>
      <c r="L461" s="18" t="str">
        <f>IF(ISNUMBER(A461),MARKAH!F458,"")</f>
        <v/>
      </c>
      <c r="M461" s="19" t="str">
        <f t="shared" si="94"/>
        <v/>
      </c>
      <c r="N461" s="18" t="str">
        <f t="shared" si="88"/>
        <v/>
      </c>
      <c r="O461" s="19" t="str">
        <f t="shared" si="89"/>
        <v/>
      </c>
      <c r="P461" s="19" t="str">
        <f t="shared" si="95"/>
        <v/>
      </c>
      <c r="Q461" s="18" t="str">
        <f t="shared" si="96"/>
        <v/>
      </c>
      <c r="R461" s="21" t="str">
        <f t="shared" si="90"/>
        <v/>
      </c>
      <c r="S461" s="21" t="str">
        <f t="shared" si="91"/>
        <v/>
      </c>
      <c r="T461" s="19" t="str">
        <f>IF(ISNUMBER(P461),MARKAH!H458,"")</f>
        <v/>
      </c>
      <c r="U461" s="19" t="str">
        <f>IF(ISNUMBER(P461),MARKAH!I458,"")</f>
        <v/>
      </c>
      <c r="V461" s="100" t="str">
        <f t="shared" si="97"/>
        <v/>
      </c>
    </row>
    <row r="462" spans="1:22">
      <c r="A462" s="20" t="str">
        <f>IF(ISBLANK(MARKAH!A459),"",MARKAH!A459)</f>
        <v/>
      </c>
      <c r="B462" s="20" t="str">
        <f>IF(ISBLANK(MARKAH!B459),"",MARKAH!B459)</f>
        <v/>
      </c>
      <c r="C462" s="22" t="str">
        <f>IF(ISBLANK(MARKAH!C459),"",MARKAH!C459)</f>
        <v/>
      </c>
      <c r="D462" s="20" t="str">
        <f>IF(ISNUMBER(A462),MARKAH!D459,"")</f>
        <v/>
      </c>
      <c r="E462" s="19" t="str">
        <f t="shared" si="92"/>
        <v/>
      </c>
      <c r="F462" s="18" t="str">
        <f t="shared" si="84"/>
        <v/>
      </c>
      <c r="G462" s="19" t="str">
        <f t="shared" si="85"/>
        <v/>
      </c>
      <c r="H462" s="18" t="str">
        <f>IF(ISNUMBER(A462),MARKAH!E459,"")</f>
        <v/>
      </c>
      <c r="I462" s="19" t="str">
        <f t="shared" si="93"/>
        <v/>
      </c>
      <c r="J462" s="18" t="str">
        <f t="shared" si="86"/>
        <v/>
      </c>
      <c r="K462" s="19" t="str">
        <f t="shared" si="87"/>
        <v/>
      </c>
      <c r="L462" s="18" t="str">
        <f>IF(ISNUMBER(A462),MARKAH!F459,"")</f>
        <v/>
      </c>
      <c r="M462" s="19" t="str">
        <f t="shared" si="94"/>
        <v/>
      </c>
      <c r="N462" s="18" t="str">
        <f t="shared" si="88"/>
        <v/>
      </c>
      <c r="O462" s="19" t="str">
        <f t="shared" si="89"/>
        <v/>
      </c>
      <c r="P462" s="19" t="str">
        <f t="shared" si="95"/>
        <v/>
      </c>
      <c r="Q462" s="18" t="str">
        <f t="shared" si="96"/>
        <v/>
      </c>
      <c r="R462" s="21" t="str">
        <f t="shared" si="90"/>
        <v/>
      </c>
      <c r="S462" s="21" t="str">
        <f t="shared" si="91"/>
        <v/>
      </c>
      <c r="T462" s="19" t="str">
        <f>IF(ISNUMBER(P462),MARKAH!H459,"")</f>
        <v/>
      </c>
      <c r="U462" s="19" t="str">
        <f>IF(ISNUMBER(P462),MARKAH!I459,"")</f>
        <v/>
      </c>
      <c r="V462" s="100" t="str">
        <f t="shared" si="97"/>
        <v/>
      </c>
    </row>
    <row r="463" spans="1:22">
      <c r="A463" s="20" t="str">
        <f>IF(ISBLANK(MARKAH!A460),"",MARKAH!A460)</f>
        <v/>
      </c>
      <c r="B463" s="20" t="str">
        <f>IF(ISBLANK(MARKAH!B460),"",MARKAH!B460)</f>
        <v/>
      </c>
      <c r="C463" s="22" t="str">
        <f>IF(ISBLANK(MARKAH!C460),"",MARKAH!C460)</f>
        <v/>
      </c>
      <c r="D463" s="20" t="str">
        <f>IF(ISNUMBER(A463),MARKAH!D460,"")</f>
        <v/>
      </c>
      <c r="E463" s="19" t="str">
        <f t="shared" si="92"/>
        <v/>
      </c>
      <c r="F463" s="18" t="str">
        <f t="shared" si="84"/>
        <v/>
      </c>
      <c r="G463" s="19" t="str">
        <f t="shared" si="85"/>
        <v/>
      </c>
      <c r="H463" s="18" t="str">
        <f>IF(ISNUMBER(A463),MARKAH!E460,"")</f>
        <v/>
      </c>
      <c r="I463" s="19" t="str">
        <f t="shared" si="93"/>
        <v/>
      </c>
      <c r="J463" s="18" t="str">
        <f t="shared" si="86"/>
        <v/>
      </c>
      <c r="K463" s="19" t="str">
        <f t="shared" si="87"/>
        <v/>
      </c>
      <c r="L463" s="18" t="str">
        <f>IF(ISNUMBER(A463),MARKAH!F460,"")</f>
        <v/>
      </c>
      <c r="M463" s="19" t="str">
        <f t="shared" si="94"/>
        <v/>
      </c>
      <c r="N463" s="18" t="str">
        <f t="shared" si="88"/>
        <v/>
      </c>
      <c r="O463" s="19" t="str">
        <f t="shared" si="89"/>
        <v/>
      </c>
      <c r="P463" s="19" t="str">
        <f t="shared" si="95"/>
        <v/>
      </c>
      <c r="Q463" s="18" t="str">
        <f t="shared" si="96"/>
        <v/>
      </c>
      <c r="R463" s="21" t="str">
        <f t="shared" si="90"/>
        <v/>
      </c>
      <c r="S463" s="21" t="str">
        <f t="shared" si="91"/>
        <v/>
      </c>
      <c r="T463" s="19" t="str">
        <f>IF(ISNUMBER(P463),MARKAH!H460,"")</f>
        <v/>
      </c>
      <c r="U463" s="19" t="str">
        <f>IF(ISNUMBER(P463),MARKAH!I460,"")</f>
        <v/>
      </c>
      <c r="V463" s="100" t="str">
        <f t="shared" si="97"/>
        <v/>
      </c>
    </row>
    <row r="464" spans="1:22">
      <c r="A464" s="20" t="str">
        <f>IF(ISBLANK(MARKAH!A461),"",MARKAH!A461)</f>
        <v/>
      </c>
      <c r="B464" s="20" t="str">
        <f>IF(ISBLANK(MARKAH!B461),"",MARKAH!B461)</f>
        <v/>
      </c>
      <c r="C464" s="22" t="str">
        <f>IF(ISBLANK(MARKAH!C461),"",MARKAH!C461)</f>
        <v/>
      </c>
      <c r="D464" s="20" t="str">
        <f>IF(ISNUMBER(A464),MARKAH!D461,"")</f>
        <v/>
      </c>
      <c r="E464" s="19" t="str">
        <f t="shared" si="92"/>
        <v/>
      </c>
      <c r="F464" s="18" t="str">
        <f t="shared" ref="F464:F500" si="98">IF(ISNUMBER(E464),VLOOKUP(E464,GradePoint,2),"")</f>
        <v/>
      </c>
      <c r="G464" s="19" t="str">
        <f t="shared" ref="G464:G500" si="99">IF(ISNUMBER(E464),VLOOKUP(E464,GradePoint,3),"")</f>
        <v/>
      </c>
      <c r="H464" s="18" t="str">
        <f>IF(ISNUMBER(A464),MARKAH!E461,"")</f>
        <v/>
      </c>
      <c r="I464" s="19" t="str">
        <f t="shared" si="93"/>
        <v/>
      </c>
      <c r="J464" s="18" t="str">
        <f t="shared" ref="J464:J500" si="100">IF(ISNUMBER(I464),VLOOKUP(I464,GradePoint,2),"")</f>
        <v/>
      </c>
      <c r="K464" s="19" t="str">
        <f t="shared" ref="K464:K500" si="101">IF(ISNUMBER(I464),VLOOKUP(I464,GradePoint,3),"")</f>
        <v/>
      </c>
      <c r="L464" s="18" t="str">
        <f>IF(ISNUMBER(A464),MARKAH!F461,"")</f>
        <v/>
      </c>
      <c r="M464" s="19" t="str">
        <f t="shared" si="94"/>
        <v/>
      </c>
      <c r="N464" s="18" t="str">
        <f t="shared" ref="N464:N500" si="102">IF(ISNUMBER(M464),VLOOKUP(M464,GradePoint,2),"")</f>
        <v/>
      </c>
      <c r="O464" s="19" t="str">
        <f t="shared" ref="O464:O500" si="103">IF(ISNUMBER(M464),VLOOKUP(M464,GradePoint,3),"")</f>
        <v/>
      </c>
      <c r="P464" s="19" t="str">
        <f t="shared" si="95"/>
        <v/>
      </c>
      <c r="Q464" s="18" t="str">
        <f t="shared" si="96"/>
        <v/>
      </c>
      <c r="R464" s="21" t="str">
        <f t="shared" ref="R464:R500" si="104">IF(ISNUMBER(Q464),VLOOKUP(Q464,GradePoint,2),"")</f>
        <v/>
      </c>
      <c r="S464" s="21" t="str">
        <f t="shared" ref="S464:S500" si="105">IF(ISNUMBER(Q464),VLOOKUP(Q464,GradePoint,3),"")</f>
        <v/>
      </c>
      <c r="T464" s="19" t="str">
        <f>IF(ISNUMBER(P464),MARKAH!H461,"")</f>
        <v/>
      </c>
      <c r="U464" s="19" t="str">
        <f>IF(ISNUMBER(P464),MARKAH!I461,"")</f>
        <v/>
      </c>
      <c r="V464" s="100" t="str">
        <f t="shared" si="97"/>
        <v/>
      </c>
    </row>
    <row r="465" spans="1:22">
      <c r="A465" s="20" t="str">
        <f>IF(ISBLANK(MARKAH!A462),"",MARKAH!A462)</f>
        <v/>
      </c>
      <c r="B465" s="20" t="str">
        <f>IF(ISBLANK(MARKAH!B462),"",MARKAH!B462)</f>
        <v/>
      </c>
      <c r="C465" s="22" t="str">
        <f>IF(ISBLANK(MARKAH!C462),"",MARKAH!C462)</f>
        <v/>
      </c>
      <c r="D465" s="20" t="str">
        <f>IF(ISNUMBER(A465),MARKAH!D462,"")</f>
        <v/>
      </c>
      <c r="E465" s="19" t="str">
        <f t="shared" ref="E465:E500" si="106">IF(ISNUMBER($A465),D465/D$15,"")</f>
        <v/>
      </c>
      <c r="F465" s="18" t="str">
        <f t="shared" si="98"/>
        <v/>
      </c>
      <c r="G465" s="19" t="str">
        <f t="shared" si="99"/>
        <v/>
      </c>
      <c r="H465" s="18" t="str">
        <f>IF(ISNUMBER(A465),MARKAH!E462,"")</f>
        <v/>
      </c>
      <c r="I465" s="19" t="str">
        <f t="shared" ref="I465:I500" si="107">IF(ISNUMBER($H465),H465/H$15,"")</f>
        <v/>
      </c>
      <c r="J465" s="18" t="str">
        <f t="shared" si="100"/>
        <v/>
      </c>
      <c r="K465" s="19" t="str">
        <f t="shared" si="101"/>
        <v/>
      </c>
      <c r="L465" s="18" t="str">
        <f>IF(ISNUMBER(A465),MARKAH!F462,"")</f>
        <v/>
      </c>
      <c r="M465" s="19" t="str">
        <f t="shared" ref="M465:M500" si="108">IF(ISNUMBER($L465),L465/L$15,"")</f>
        <v/>
      </c>
      <c r="N465" s="18" t="str">
        <f t="shared" si="102"/>
        <v/>
      </c>
      <c r="O465" s="19" t="str">
        <f t="shared" si="103"/>
        <v/>
      </c>
      <c r="P465" s="19" t="str">
        <f t="shared" ref="P465:P500" si="109">IF(ISNUMBER($A465),D465+H465+L465,"")</f>
        <v/>
      </c>
      <c r="Q465" s="18" t="str">
        <f t="shared" ref="Q465:Q500" si="110">IF(ISNUMBER(P465),CEILING(P465,1),"")</f>
        <v/>
      </c>
      <c r="R465" s="21" t="str">
        <f t="shared" si="104"/>
        <v/>
      </c>
      <c r="S465" s="21" t="str">
        <f t="shared" si="105"/>
        <v/>
      </c>
      <c r="T465" s="19" t="str">
        <f>IF(ISNUMBER(P465),MARKAH!H462,"")</f>
        <v/>
      </c>
      <c r="U465" s="19" t="str">
        <f>IF(ISNUMBER(P465),MARKAH!I462,"")</f>
        <v/>
      </c>
      <c r="V465" s="100" t="str">
        <f t="shared" ref="V465:V500" si="111">IF(ISNUMBER(U465),CEILING(SUM(T465:U465),1),"")</f>
        <v/>
      </c>
    </row>
    <row r="466" spans="1:22">
      <c r="A466" s="20" t="str">
        <f>IF(ISBLANK(MARKAH!A463),"",MARKAH!A463)</f>
        <v/>
      </c>
      <c r="B466" s="20" t="str">
        <f>IF(ISBLANK(MARKAH!B463),"",MARKAH!B463)</f>
        <v/>
      </c>
      <c r="C466" s="22" t="str">
        <f>IF(ISBLANK(MARKAH!C463),"",MARKAH!C463)</f>
        <v/>
      </c>
      <c r="D466" s="20" t="str">
        <f>IF(ISNUMBER(A466),MARKAH!D463,"")</f>
        <v/>
      </c>
      <c r="E466" s="19" t="str">
        <f t="shared" si="106"/>
        <v/>
      </c>
      <c r="F466" s="18" t="str">
        <f t="shared" si="98"/>
        <v/>
      </c>
      <c r="G466" s="19" t="str">
        <f t="shared" si="99"/>
        <v/>
      </c>
      <c r="H466" s="18" t="str">
        <f>IF(ISNUMBER(A466),MARKAH!E463,"")</f>
        <v/>
      </c>
      <c r="I466" s="19" t="str">
        <f t="shared" si="107"/>
        <v/>
      </c>
      <c r="J466" s="18" t="str">
        <f t="shared" si="100"/>
        <v/>
      </c>
      <c r="K466" s="19" t="str">
        <f t="shared" si="101"/>
        <v/>
      </c>
      <c r="L466" s="18" t="str">
        <f>IF(ISNUMBER(A466),MARKAH!F463,"")</f>
        <v/>
      </c>
      <c r="M466" s="19" t="str">
        <f t="shared" si="108"/>
        <v/>
      </c>
      <c r="N466" s="18" t="str">
        <f t="shared" si="102"/>
        <v/>
      </c>
      <c r="O466" s="19" t="str">
        <f t="shared" si="103"/>
        <v/>
      </c>
      <c r="P466" s="19" t="str">
        <f t="shared" si="109"/>
        <v/>
      </c>
      <c r="Q466" s="18" t="str">
        <f t="shared" si="110"/>
        <v/>
      </c>
      <c r="R466" s="21" t="str">
        <f t="shared" si="104"/>
        <v/>
      </c>
      <c r="S466" s="21" t="str">
        <f t="shared" si="105"/>
        <v/>
      </c>
      <c r="T466" s="19" t="str">
        <f>IF(ISNUMBER(P466),MARKAH!H463,"")</f>
        <v/>
      </c>
      <c r="U466" s="19" t="str">
        <f>IF(ISNUMBER(P466),MARKAH!I463,"")</f>
        <v/>
      </c>
      <c r="V466" s="100" t="str">
        <f t="shared" si="111"/>
        <v/>
      </c>
    </row>
    <row r="467" spans="1:22">
      <c r="A467" s="20" t="str">
        <f>IF(ISBLANK(MARKAH!A464),"",MARKAH!A464)</f>
        <v/>
      </c>
      <c r="B467" s="20" t="str">
        <f>IF(ISBLANK(MARKAH!B464),"",MARKAH!B464)</f>
        <v/>
      </c>
      <c r="C467" s="22" t="str">
        <f>IF(ISBLANK(MARKAH!C464),"",MARKAH!C464)</f>
        <v/>
      </c>
      <c r="D467" s="20" t="str">
        <f>IF(ISNUMBER(A467),MARKAH!D464,"")</f>
        <v/>
      </c>
      <c r="E467" s="19" t="str">
        <f t="shared" si="106"/>
        <v/>
      </c>
      <c r="F467" s="18" t="str">
        <f t="shared" si="98"/>
        <v/>
      </c>
      <c r="G467" s="19" t="str">
        <f t="shared" si="99"/>
        <v/>
      </c>
      <c r="H467" s="18" t="str">
        <f>IF(ISNUMBER(A467),MARKAH!E464,"")</f>
        <v/>
      </c>
      <c r="I467" s="19" t="str">
        <f t="shared" si="107"/>
        <v/>
      </c>
      <c r="J467" s="18" t="str">
        <f t="shared" si="100"/>
        <v/>
      </c>
      <c r="K467" s="19" t="str">
        <f t="shared" si="101"/>
        <v/>
      </c>
      <c r="L467" s="18" t="str">
        <f>IF(ISNUMBER(A467),MARKAH!F464,"")</f>
        <v/>
      </c>
      <c r="M467" s="19" t="str">
        <f t="shared" si="108"/>
        <v/>
      </c>
      <c r="N467" s="18" t="str">
        <f t="shared" si="102"/>
        <v/>
      </c>
      <c r="O467" s="19" t="str">
        <f t="shared" si="103"/>
        <v/>
      </c>
      <c r="P467" s="19" t="str">
        <f t="shared" si="109"/>
        <v/>
      </c>
      <c r="Q467" s="18" t="str">
        <f t="shared" si="110"/>
        <v/>
      </c>
      <c r="R467" s="21" t="str">
        <f t="shared" si="104"/>
        <v/>
      </c>
      <c r="S467" s="21" t="str">
        <f t="shared" si="105"/>
        <v/>
      </c>
      <c r="T467" s="19" t="str">
        <f>IF(ISNUMBER(P467),MARKAH!H464,"")</f>
        <v/>
      </c>
      <c r="U467" s="19" t="str">
        <f>IF(ISNUMBER(P467),MARKAH!I464,"")</f>
        <v/>
      </c>
      <c r="V467" s="100" t="str">
        <f t="shared" si="111"/>
        <v/>
      </c>
    </row>
    <row r="468" spans="1:22">
      <c r="A468" s="20" t="str">
        <f>IF(ISBLANK(MARKAH!A465),"",MARKAH!A465)</f>
        <v/>
      </c>
      <c r="B468" s="20" t="str">
        <f>IF(ISBLANK(MARKAH!B465),"",MARKAH!B465)</f>
        <v/>
      </c>
      <c r="C468" s="22" t="str">
        <f>IF(ISBLANK(MARKAH!C465),"",MARKAH!C465)</f>
        <v/>
      </c>
      <c r="D468" s="20" t="str">
        <f>IF(ISNUMBER(A468),MARKAH!D465,"")</f>
        <v/>
      </c>
      <c r="E468" s="19" t="str">
        <f t="shared" si="106"/>
        <v/>
      </c>
      <c r="F468" s="18" t="str">
        <f t="shared" si="98"/>
        <v/>
      </c>
      <c r="G468" s="19" t="str">
        <f t="shared" si="99"/>
        <v/>
      </c>
      <c r="H468" s="18" t="str">
        <f>IF(ISNUMBER(A468),MARKAH!E465,"")</f>
        <v/>
      </c>
      <c r="I468" s="19" t="str">
        <f t="shared" si="107"/>
        <v/>
      </c>
      <c r="J468" s="18" t="str">
        <f t="shared" si="100"/>
        <v/>
      </c>
      <c r="K468" s="19" t="str">
        <f t="shared" si="101"/>
        <v/>
      </c>
      <c r="L468" s="18" t="str">
        <f>IF(ISNUMBER(A468),MARKAH!F465,"")</f>
        <v/>
      </c>
      <c r="M468" s="19" t="str">
        <f t="shared" si="108"/>
        <v/>
      </c>
      <c r="N468" s="18" t="str">
        <f t="shared" si="102"/>
        <v/>
      </c>
      <c r="O468" s="19" t="str">
        <f t="shared" si="103"/>
        <v/>
      </c>
      <c r="P468" s="19" t="str">
        <f t="shared" si="109"/>
        <v/>
      </c>
      <c r="Q468" s="18" t="str">
        <f t="shared" si="110"/>
        <v/>
      </c>
      <c r="R468" s="21" t="str">
        <f t="shared" si="104"/>
        <v/>
      </c>
      <c r="S468" s="21" t="str">
        <f t="shared" si="105"/>
        <v/>
      </c>
      <c r="T468" s="19" t="str">
        <f>IF(ISNUMBER(P468),MARKAH!H465,"")</f>
        <v/>
      </c>
      <c r="U468" s="19" t="str">
        <f>IF(ISNUMBER(P468),MARKAH!I465,"")</f>
        <v/>
      </c>
      <c r="V468" s="100" t="str">
        <f t="shared" si="111"/>
        <v/>
      </c>
    </row>
    <row r="469" spans="1:22">
      <c r="A469" s="20" t="str">
        <f>IF(ISBLANK(MARKAH!A466),"",MARKAH!A466)</f>
        <v/>
      </c>
      <c r="B469" s="20" t="str">
        <f>IF(ISBLANK(MARKAH!B466),"",MARKAH!B466)</f>
        <v/>
      </c>
      <c r="C469" s="22" t="str">
        <f>IF(ISBLANK(MARKAH!C466),"",MARKAH!C466)</f>
        <v/>
      </c>
      <c r="D469" s="20" t="str">
        <f>IF(ISNUMBER(A469),MARKAH!D466,"")</f>
        <v/>
      </c>
      <c r="E469" s="19" t="str">
        <f t="shared" si="106"/>
        <v/>
      </c>
      <c r="F469" s="18" t="str">
        <f t="shared" si="98"/>
        <v/>
      </c>
      <c r="G469" s="19" t="str">
        <f t="shared" si="99"/>
        <v/>
      </c>
      <c r="H469" s="18" t="str">
        <f>IF(ISNUMBER(A469),MARKAH!E466,"")</f>
        <v/>
      </c>
      <c r="I469" s="19" t="str">
        <f t="shared" si="107"/>
        <v/>
      </c>
      <c r="J469" s="18" t="str">
        <f t="shared" si="100"/>
        <v/>
      </c>
      <c r="K469" s="19" t="str">
        <f t="shared" si="101"/>
        <v/>
      </c>
      <c r="L469" s="18" t="str">
        <f>IF(ISNUMBER(A469),MARKAH!F466,"")</f>
        <v/>
      </c>
      <c r="M469" s="19" t="str">
        <f t="shared" si="108"/>
        <v/>
      </c>
      <c r="N469" s="18" t="str">
        <f t="shared" si="102"/>
        <v/>
      </c>
      <c r="O469" s="19" t="str">
        <f t="shared" si="103"/>
        <v/>
      </c>
      <c r="P469" s="19" t="str">
        <f t="shared" si="109"/>
        <v/>
      </c>
      <c r="Q469" s="18" t="str">
        <f t="shared" si="110"/>
        <v/>
      </c>
      <c r="R469" s="21" t="str">
        <f t="shared" si="104"/>
        <v/>
      </c>
      <c r="S469" s="21" t="str">
        <f t="shared" si="105"/>
        <v/>
      </c>
      <c r="T469" s="19" t="str">
        <f>IF(ISNUMBER(P469),MARKAH!H466,"")</f>
        <v/>
      </c>
      <c r="U469" s="19" t="str">
        <f>IF(ISNUMBER(P469),MARKAH!I466,"")</f>
        <v/>
      </c>
      <c r="V469" s="100" t="str">
        <f t="shared" si="111"/>
        <v/>
      </c>
    </row>
    <row r="470" spans="1:22">
      <c r="A470" s="20" t="str">
        <f>IF(ISBLANK(MARKAH!A467),"",MARKAH!A467)</f>
        <v/>
      </c>
      <c r="B470" s="20" t="str">
        <f>IF(ISBLANK(MARKAH!B467),"",MARKAH!B467)</f>
        <v/>
      </c>
      <c r="C470" s="22" t="str">
        <f>IF(ISBLANK(MARKAH!C467),"",MARKAH!C467)</f>
        <v/>
      </c>
      <c r="D470" s="20" t="str">
        <f>IF(ISNUMBER(A470),MARKAH!D467,"")</f>
        <v/>
      </c>
      <c r="E470" s="19" t="str">
        <f t="shared" si="106"/>
        <v/>
      </c>
      <c r="F470" s="18" t="str">
        <f t="shared" si="98"/>
        <v/>
      </c>
      <c r="G470" s="19" t="str">
        <f t="shared" si="99"/>
        <v/>
      </c>
      <c r="H470" s="18" t="str">
        <f>IF(ISNUMBER(A470),MARKAH!E467,"")</f>
        <v/>
      </c>
      <c r="I470" s="19" t="str">
        <f t="shared" si="107"/>
        <v/>
      </c>
      <c r="J470" s="18" t="str">
        <f t="shared" si="100"/>
        <v/>
      </c>
      <c r="K470" s="19" t="str">
        <f t="shared" si="101"/>
        <v/>
      </c>
      <c r="L470" s="18" t="str">
        <f>IF(ISNUMBER(A470),MARKAH!F467,"")</f>
        <v/>
      </c>
      <c r="M470" s="19" t="str">
        <f t="shared" si="108"/>
        <v/>
      </c>
      <c r="N470" s="18" t="str">
        <f t="shared" si="102"/>
        <v/>
      </c>
      <c r="O470" s="19" t="str">
        <f t="shared" si="103"/>
        <v/>
      </c>
      <c r="P470" s="19" t="str">
        <f t="shared" si="109"/>
        <v/>
      </c>
      <c r="Q470" s="18" t="str">
        <f t="shared" si="110"/>
        <v/>
      </c>
      <c r="R470" s="21" t="str">
        <f t="shared" si="104"/>
        <v/>
      </c>
      <c r="S470" s="21" t="str">
        <f t="shared" si="105"/>
        <v/>
      </c>
      <c r="T470" s="19" t="str">
        <f>IF(ISNUMBER(P470),MARKAH!H467,"")</f>
        <v/>
      </c>
      <c r="U470" s="19" t="str">
        <f>IF(ISNUMBER(P470),MARKAH!I467,"")</f>
        <v/>
      </c>
      <c r="V470" s="100" t="str">
        <f t="shared" si="111"/>
        <v/>
      </c>
    </row>
    <row r="471" spans="1:22">
      <c r="A471" s="20" t="str">
        <f>IF(ISBLANK(MARKAH!A468),"",MARKAH!A468)</f>
        <v/>
      </c>
      <c r="B471" s="20" t="str">
        <f>IF(ISBLANK(MARKAH!B468),"",MARKAH!B468)</f>
        <v/>
      </c>
      <c r="C471" s="22" t="str">
        <f>IF(ISBLANK(MARKAH!C468),"",MARKAH!C468)</f>
        <v/>
      </c>
      <c r="D471" s="20" t="str">
        <f>IF(ISNUMBER(A471),MARKAH!D468,"")</f>
        <v/>
      </c>
      <c r="E471" s="19" t="str">
        <f t="shared" si="106"/>
        <v/>
      </c>
      <c r="F471" s="18" t="str">
        <f t="shared" si="98"/>
        <v/>
      </c>
      <c r="G471" s="19" t="str">
        <f t="shared" si="99"/>
        <v/>
      </c>
      <c r="H471" s="18" t="str">
        <f>IF(ISNUMBER(A471),MARKAH!E468,"")</f>
        <v/>
      </c>
      <c r="I471" s="19" t="str">
        <f t="shared" si="107"/>
        <v/>
      </c>
      <c r="J471" s="18" t="str">
        <f t="shared" si="100"/>
        <v/>
      </c>
      <c r="K471" s="19" t="str">
        <f t="shared" si="101"/>
        <v/>
      </c>
      <c r="L471" s="18" t="str">
        <f>IF(ISNUMBER(A471),MARKAH!F468,"")</f>
        <v/>
      </c>
      <c r="M471" s="19" t="str">
        <f t="shared" si="108"/>
        <v/>
      </c>
      <c r="N471" s="18" t="str">
        <f t="shared" si="102"/>
        <v/>
      </c>
      <c r="O471" s="19" t="str">
        <f t="shared" si="103"/>
        <v/>
      </c>
      <c r="P471" s="19" t="str">
        <f t="shared" si="109"/>
        <v/>
      </c>
      <c r="Q471" s="18" t="str">
        <f t="shared" si="110"/>
        <v/>
      </c>
      <c r="R471" s="21" t="str">
        <f t="shared" si="104"/>
        <v/>
      </c>
      <c r="S471" s="21" t="str">
        <f t="shared" si="105"/>
        <v/>
      </c>
      <c r="T471" s="19" t="str">
        <f>IF(ISNUMBER(P471),MARKAH!H468,"")</f>
        <v/>
      </c>
      <c r="U471" s="19" t="str">
        <f>IF(ISNUMBER(P471),MARKAH!I468,"")</f>
        <v/>
      </c>
      <c r="V471" s="100" t="str">
        <f t="shared" si="111"/>
        <v/>
      </c>
    </row>
    <row r="472" spans="1:22">
      <c r="A472" s="20" t="str">
        <f>IF(ISBLANK(MARKAH!A469),"",MARKAH!A469)</f>
        <v/>
      </c>
      <c r="B472" s="20" t="str">
        <f>IF(ISBLANK(MARKAH!B469),"",MARKAH!B469)</f>
        <v/>
      </c>
      <c r="C472" s="22" t="str">
        <f>IF(ISBLANK(MARKAH!C469),"",MARKAH!C469)</f>
        <v/>
      </c>
      <c r="D472" s="20" t="str">
        <f>IF(ISNUMBER(A472),MARKAH!D469,"")</f>
        <v/>
      </c>
      <c r="E472" s="19" t="str">
        <f t="shared" si="106"/>
        <v/>
      </c>
      <c r="F472" s="18" t="str">
        <f t="shared" si="98"/>
        <v/>
      </c>
      <c r="G472" s="19" t="str">
        <f t="shared" si="99"/>
        <v/>
      </c>
      <c r="H472" s="18" t="str">
        <f>IF(ISNUMBER(A472),MARKAH!E469,"")</f>
        <v/>
      </c>
      <c r="I472" s="19" t="str">
        <f t="shared" si="107"/>
        <v/>
      </c>
      <c r="J472" s="18" t="str">
        <f t="shared" si="100"/>
        <v/>
      </c>
      <c r="K472" s="19" t="str">
        <f t="shared" si="101"/>
        <v/>
      </c>
      <c r="L472" s="18" t="str">
        <f>IF(ISNUMBER(A472),MARKAH!F469,"")</f>
        <v/>
      </c>
      <c r="M472" s="19" t="str">
        <f t="shared" si="108"/>
        <v/>
      </c>
      <c r="N472" s="18" t="str">
        <f t="shared" si="102"/>
        <v/>
      </c>
      <c r="O472" s="19" t="str">
        <f t="shared" si="103"/>
        <v/>
      </c>
      <c r="P472" s="19" t="str">
        <f t="shared" si="109"/>
        <v/>
      </c>
      <c r="Q472" s="18" t="str">
        <f t="shared" si="110"/>
        <v/>
      </c>
      <c r="R472" s="21" t="str">
        <f t="shared" si="104"/>
        <v/>
      </c>
      <c r="S472" s="21" t="str">
        <f t="shared" si="105"/>
        <v/>
      </c>
      <c r="T472" s="19" t="str">
        <f>IF(ISNUMBER(P472),MARKAH!H469,"")</f>
        <v/>
      </c>
      <c r="U472" s="19" t="str">
        <f>IF(ISNUMBER(P472),MARKAH!I469,"")</f>
        <v/>
      </c>
      <c r="V472" s="100" t="str">
        <f t="shared" si="111"/>
        <v/>
      </c>
    </row>
    <row r="473" spans="1:22">
      <c r="A473" s="20" t="str">
        <f>IF(ISBLANK(MARKAH!A470),"",MARKAH!A470)</f>
        <v/>
      </c>
      <c r="B473" s="20" t="str">
        <f>IF(ISBLANK(MARKAH!B470),"",MARKAH!B470)</f>
        <v/>
      </c>
      <c r="C473" s="22" t="str">
        <f>IF(ISBLANK(MARKAH!C470),"",MARKAH!C470)</f>
        <v/>
      </c>
      <c r="D473" s="20" t="str">
        <f>IF(ISNUMBER(A473),MARKAH!D470,"")</f>
        <v/>
      </c>
      <c r="E473" s="19" t="str">
        <f t="shared" si="106"/>
        <v/>
      </c>
      <c r="F473" s="18" t="str">
        <f t="shared" si="98"/>
        <v/>
      </c>
      <c r="G473" s="19" t="str">
        <f t="shared" si="99"/>
        <v/>
      </c>
      <c r="H473" s="18" t="str">
        <f>IF(ISNUMBER(A473),MARKAH!E470,"")</f>
        <v/>
      </c>
      <c r="I473" s="19" t="str">
        <f t="shared" si="107"/>
        <v/>
      </c>
      <c r="J473" s="18" t="str">
        <f t="shared" si="100"/>
        <v/>
      </c>
      <c r="K473" s="19" t="str">
        <f t="shared" si="101"/>
        <v/>
      </c>
      <c r="L473" s="18" t="str">
        <f>IF(ISNUMBER(A473),MARKAH!F470,"")</f>
        <v/>
      </c>
      <c r="M473" s="19" t="str">
        <f t="shared" si="108"/>
        <v/>
      </c>
      <c r="N473" s="18" t="str">
        <f t="shared" si="102"/>
        <v/>
      </c>
      <c r="O473" s="19" t="str">
        <f t="shared" si="103"/>
        <v/>
      </c>
      <c r="P473" s="19" t="str">
        <f t="shared" si="109"/>
        <v/>
      </c>
      <c r="Q473" s="18" t="str">
        <f t="shared" si="110"/>
        <v/>
      </c>
      <c r="R473" s="21" t="str">
        <f t="shared" si="104"/>
        <v/>
      </c>
      <c r="S473" s="21" t="str">
        <f t="shared" si="105"/>
        <v/>
      </c>
      <c r="T473" s="19" t="str">
        <f>IF(ISNUMBER(P473),MARKAH!H470,"")</f>
        <v/>
      </c>
      <c r="U473" s="19" t="str">
        <f>IF(ISNUMBER(P473),MARKAH!I470,"")</f>
        <v/>
      </c>
      <c r="V473" s="100" t="str">
        <f t="shared" si="111"/>
        <v/>
      </c>
    </row>
    <row r="474" spans="1:22">
      <c r="A474" s="20" t="str">
        <f>IF(ISBLANK(MARKAH!A471),"",MARKAH!A471)</f>
        <v/>
      </c>
      <c r="B474" s="20" t="str">
        <f>IF(ISBLANK(MARKAH!B471),"",MARKAH!B471)</f>
        <v/>
      </c>
      <c r="C474" s="22" t="str">
        <f>IF(ISBLANK(MARKAH!C471),"",MARKAH!C471)</f>
        <v/>
      </c>
      <c r="D474" s="20" t="str">
        <f>IF(ISNUMBER(A474),MARKAH!D471,"")</f>
        <v/>
      </c>
      <c r="E474" s="19" t="str">
        <f t="shared" si="106"/>
        <v/>
      </c>
      <c r="F474" s="18" t="str">
        <f t="shared" si="98"/>
        <v/>
      </c>
      <c r="G474" s="19" t="str">
        <f t="shared" si="99"/>
        <v/>
      </c>
      <c r="H474" s="18" t="str">
        <f>IF(ISNUMBER(A474),MARKAH!E471,"")</f>
        <v/>
      </c>
      <c r="I474" s="19" t="str">
        <f t="shared" si="107"/>
        <v/>
      </c>
      <c r="J474" s="18" t="str">
        <f t="shared" si="100"/>
        <v/>
      </c>
      <c r="K474" s="19" t="str">
        <f t="shared" si="101"/>
        <v/>
      </c>
      <c r="L474" s="18" t="str">
        <f>IF(ISNUMBER(A474),MARKAH!F471,"")</f>
        <v/>
      </c>
      <c r="M474" s="19" t="str">
        <f t="shared" si="108"/>
        <v/>
      </c>
      <c r="N474" s="18" t="str">
        <f t="shared" si="102"/>
        <v/>
      </c>
      <c r="O474" s="19" t="str">
        <f t="shared" si="103"/>
        <v/>
      </c>
      <c r="P474" s="19" t="str">
        <f t="shared" si="109"/>
        <v/>
      </c>
      <c r="Q474" s="18" t="str">
        <f t="shared" si="110"/>
        <v/>
      </c>
      <c r="R474" s="21" t="str">
        <f t="shared" si="104"/>
        <v/>
      </c>
      <c r="S474" s="21" t="str">
        <f t="shared" si="105"/>
        <v/>
      </c>
      <c r="T474" s="19" t="str">
        <f>IF(ISNUMBER(P474),MARKAH!H471,"")</f>
        <v/>
      </c>
      <c r="U474" s="19" t="str">
        <f>IF(ISNUMBER(P474),MARKAH!I471,"")</f>
        <v/>
      </c>
      <c r="V474" s="100" t="str">
        <f t="shared" si="111"/>
        <v/>
      </c>
    </row>
    <row r="475" spans="1:22">
      <c r="A475" s="20" t="str">
        <f>IF(ISBLANK(MARKAH!A472),"",MARKAH!A472)</f>
        <v/>
      </c>
      <c r="B475" s="20" t="str">
        <f>IF(ISBLANK(MARKAH!B472),"",MARKAH!B472)</f>
        <v/>
      </c>
      <c r="C475" s="22" t="str">
        <f>IF(ISBLANK(MARKAH!C472),"",MARKAH!C472)</f>
        <v/>
      </c>
      <c r="D475" s="20" t="str">
        <f>IF(ISNUMBER(A475),MARKAH!D472,"")</f>
        <v/>
      </c>
      <c r="E475" s="19" t="str">
        <f t="shared" si="106"/>
        <v/>
      </c>
      <c r="F475" s="18" t="str">
        <f t="shared" si="98"/>
        <v/>
      </c>
      <c r="G475" s="19" t="str">
        <f t="shared" si="99"/>
        <v/>
      </c>
      <c r="H475" s="18" t="str">
        <f>IF(ISNUMBER(A475),MARKAH!E472,"")</f>
        <v/>
      </c>
      <c r="I475" s="19" t="str">
        <f t="shared" si="107"/>
        <v/>
      </c>
      <c r="J475" s="18" t="str">
        <f t="shared" si="100"/>
        <v/>
      </c>
      <c r="K475" s="19" t="str">
        <f t="shared" si="101"/>
        <v/>
      </c>
      <c r="L475" s="18" t="str">
        <f>IF(ISNUMBER(A475),MARKAH!F472,"")</f>
        <v/>
      </c>
      <c r="M475" s="19" t="str">
        <f t="shared" si="108"/>
        <v/>
      </c>
      <c r="N475" s="18" t="str">
        <f t="shared" si="102"/>
        <v/>
      </c>
      <c r="O475" s="19" t="str">
        <f t="shared" si="103"/>
        <v/>
      </c>
      <c r="P475" s="19" t="str">
        <f t="shared" si="109"/>
        <v/>
      </c>
      <c r="Q475" s="18" t="str">
        <f t="shared" si="110"/>
        <v/>
      </c>
      <c r="R475" s="21" t="str">
        <f t="shared" si="104"/>
        <v/>
      </c>
      <c r="S475" s="21" t="str">
        <f t="shared" si="105"/>
        <v/>
      </c>
      <c r="T475" s="19" t="str">
        <f>IF(ISNUMBER(P475),MARKAH!H472,"")</f>
        <v/>
      </c>
      <c r="U475" s="19" t="str">
        <f>IF(ISNUMBER(P475),MARKAH!I472,"")</f>
        <v/>
      </c>
      <c r="V475" s="100" t="str">
        <f t="shared" si="111"/>
        <v/>
      </c>
    </row>
    <row r="476" spans="1:22">
      <c r="A476" s="20" t="str">
        <f>IF(ISBLANK(MARKAH!A473),"",MARKAH!A473)</f>
        <v/>
      </c>
      <c r="B476" s="20" t="str">
        <f>IF(ISBLANK(MARKAH!B473),"",MARKAH!B473)</f>
        <v/>
      </c>
      <c r="C476" s="22" t="str">
        <f>IF(ISBLANK(MARKAH!C473),"",MARKAH!C473)</f>
        <v/>
      </c>
      <c r="D476" s="20" t="str">
        <f>IF(ISNUMBER(A476),MARKAH!D473,"")</f>
        <v/>
      </c>
      <c r="E476" s="19" t="str">
        <f t="shared" si="106"/>
        <v/>
      </c>
      <c r="F476" s="18" t="str">
        <f t="shared" si="98"/>
        <v/>
      </c>
      <c r="G476" s="19" t="str">
        <f t="shared" si="99"/>
        <v/>
      </c>
      <c r="H476" s="18" t="str">
        <f>IF(ISNUMBER(A476),MARKAH!E473,"")</f>
        <v/>
      </c>
      <c r="I476" s="19" t="str">
        <f t="shared" si="107"/>
        <v/>
      </c>
      <c r="J476" s="18" t="str">
        <f t="shared" si="100"/>
        <v/>
      </c>
      <c r="K476" s="19" t="str">
        <f t="shared" si="101"/>
        <v/>
      </c>
      <c r="L476" s="18" t="str">
        <f>IF(ISNUMBER(A476),MARKAH!F473,"")</f>
        <v/>
      </c>
      <c r="M476" s="19" t="str">
        <f t="shared" si="108"/>
        <v/>
      </c>
      <c r="N476" s="18" t="str">
        <f t="shared" si="102"/>
        <v/>
      </c>
      <c r="O476" s="19" t="str">
        <f t="shared" si="103"/>
        <v/>
      </c>
      <c r="P476" s="19" t="str">
        <f t="shared" si="109"/>
        <v/>
      </c>
      <c r="Q476" s="18" t="str">
        <f t="shared" si="110"/>
        <v/>
      </c>
      <c r="R476" s="21" t="str">
        <f t="shared" si="104"/>
        <v/>
      </c>
      <c r="S476" s="21" t="str">
        <f t="shared" si="105"/>
        <v/>
      </c>
      <c r="T476" s="19" t="str">
        <f>IF(ISNUMBER(P476),MARKAH!H473,"")</f>
        <v/>
      </c>
      <c r="U476" s="19" t="str">
        <f>IF(ISNUMBER(P476),MARKAH!I473,"")</f>
        <v/>
      </c>
      <c r="V476" s="100" t="str">
        <f t="shared" si="111"/>
        <v/>
      </c>
    </row>
    <row r="477" spans="1:22">
      <c r="A477" s="20" t="str">
        <f>IF(ISBLANK(MARKAH!A474),"",MARKAH!A474)</f>
        <v/>
      </c>
      <c r="B477" s="20" t="str">
        <f>IF(ISBLANK(MARKAH!B474),"",MARKAH!B474)</f>
        <v/>
      </c>
      <c r="C477" s="22" t="str">
        <f>IF(ISBLANK(MARKAH!C474),"",MARKAH!C474)</f>
        <v/>
      </c>
      <c r="D477" s="20" t="str">
        <f>IF(ISNUMBER(A477),MARKAH!D474,"")</f>
        <v/>
      </c>
      <c r="E477" s="19" t="str">
        <f t="shared" si="106"/>
        <v/>
      </c>
      <c r="F477" s="18" t="str">
        <f t="shared" si="98"/>
        <v/>
      </c>
      <c r="G477" s="19" t="str">
        <f t="shared" si="99"/>
        <v/>
      </c>
      <c r="H477" s="18" t="str">
        <f>IF(ISNUMBER(A477),MARKAH!E474,"")</f>
        <v/>
      </c>
      <c r="I477" s="19" t="str">
        <f t="shared" si="107"/>
        <v/>
      </c>
      <c r="J477" s="18" t="str">
        <f t="shared" si="100"/>
        <v/>
      </c>
      <c r="K477" s="19" t="str">
        <f t="shared" si="101"/>
        <v/>
      </c>
      <c r="L477" s="18" t="str">
        <f>IF(ISNUMBER(A477),MARKAH!F474,"")</f>
        <v/>
      </c>
      <c r="M477" s="19" t="str">
        <f t="shared" si="108"/>
        <v/>
      </c>
      <c r="N477" s="18" t="str">
        <f t="shared" si="102"/>
        <v/>
      </c>
      <c r="O477" s="19" t="str">
        <f t="shared" si="103"/>
        <v/>
      </c>
      <c r="P477" s="19" t="str">
        <f t="shared" si="109"/>
        <v/>
      </c>
      <c r="Q477" s="18" t="str">
        <f t="shared" si="110"/>
        <v/>
      </c>
      <c r="R477" s="21" t="str">
        <f t="shared" si="104"/>
        <v/>
      </c>
      <c r="S477" s="21" t="str">
        <f t="shared" si="105"/>
        <v/>
      </c>
      <c r="T477" s="19" t="str">
        <f>IF(ISNUMBER(P477),MARKAH!H474,"")</f>
        <v/>
      </c>
      <c r="U477" s="19" t="str">
        <f>IF(ISNUMBER(P477),MARKAH!I474,"")</f>
        <v/>
      </c>
      <c r="V477" s="100" t="str">
        <f t="shared" si="111"/>
        <v/>
      </c>
    </row>
    <row r="478" spans="1:22">
      <c r="A478" s="20" t="str">
        <f>IF(ISBLANK(MARKAH!A475),"",MARKAH!A475)</f>
        <v/>
      </c>
      <c r="B478" s="20" t="str">
        <f>IF(ISBLANK(MARKAH!B475),"",MARKAH!B475)</f>
        <v/>
      </c>
      <c r="C478" s="22" t="str">
        <f>IF(ISBLANK(MARKAH!C475),"",MARKAH!C475)</f>
        <v/>
      </c>
      <c r="D478" s="20" t="str">
        <f>IF(ISNUMBER(A478),MARKAH!D475,"")</f>
        <v/>
      </c>
      <c r="E478" s="19" t="str">
        <f t="shared" si="106"/>
        <v/>
      </c>
      <c r="F478" s="18" t="str">
        <f t="shared" si="98"/>
        <v/>
      </c>
      <c r="G478" s="19" t="str">
        <f t="shared" si="99"/>
        <v/>
      </c>
      <c r="H478" s="18" t="str">
        <f>IF(ISNUMBER(A478),MARKAH!E475,"")</f>
        <v/>
      </c>
      <c r="I478" s="19" t="str">
        <f t="shared" si="107"/>
        <v/>
      </c>
      <c r="J478" s="18" t="str">
        <f t="shared" si="100"/>
        <v/>
      </c>
      <c r="K478" s="19" t="str">
        <f t="shared" si="101"/>
        <v/>
      </c>
      <c r="L478" s="18" t="str">
        <f>IF(ISNUMBER(A478),MARKAH!F475,"")</f>
        <v/>
      </c>
      <c r="M478" s="19" t="str">
        <f t="shared" si="108"/>
        <v/>
      </c>
      <c r="N478" s="18" t="str">
        <f t="shared" si="102"/>
        <v/>
      </c>
      <c r="O478" s="19" t="str">
        <f t="shared" si="103"/>
        <v/>
      </c>
      <c r="P478" s="19" t="str">
        <f t="shared" si="109"/>
        <v/>
      </c>
      <c r="Q478" s="18" t="str">
        <f t="shared" si="110"/>
        <v/>
      </c>
      <c r="R478" s="21" t="str">
        <f t="shared" si="104"/>
        <v/>
      </c>
      <c r="S478" s="21" t="str">
        <f t="shared" si="105"/>
        <v/>
      </c>
      <c r="T478" s="19" t="str">
        <f>IF(ISNUMBER(P478),MARKAH!H475,"")</f>
        <v/>
      </c>
      <c r="U478" s="19" t="str">
        <f>IF(ISNUMBER(P478),MARKAH!I475,"")</f>
        <v/>
      </c>
      <c r="V478" s="100" t="str">
        <f t="shared" si="111"/>
        <v/>
      </c>
    </row>
    <row r="479" spans="1:22">
      <c r="A479" s="20" t="str">
        <f>IF(ISBLANK(MARKAH!A476),"",MARKAH!A476)</f>
        <v/>
      </c>
      <c r="B479" s="20" t="str">
        <f>IF(ISBLANK(MARKAH!B476),"",MARKAH!B476)</f>
        <v/>
      </c>
      <c r="C479" s="22" t="str">
        <f>IF(ISBLANK(MARKAH!C476),"",MARKAH!C476)</f>
        <v/>
      </c>
      <c r="D479" s="20" t="str">
        <f>IF(ISNUMBER(A479),MARKAH!D476,"")</f>
        <v/>
      </c>
      <c r="E479" s="19" t="str">
        <f t="shared" si="106"/>
        <v/>
      </c>
      <c r="F479" s="18" t="str">
        <f t="shared" si="98"/>
        <v/>
      </c>
      <c r="G479" s="19" t="str">
        <f t="shared" si="99"/>
        <v/>
      </c>
      <c r="H479" s="18" t="str">
        <f>IF(ISNUMBER(A479),MARKAH!E476,"")</f>
        <v/>
      </c>
      <c r="I479" s="19" t="str">
        <f t="shared" si="107"/>
        <v/>
      </c>
      <c r="J479" s="18" t="str">
        <f t="shared" si="100"/>
        <v/>
      </c>
      <c r="K479" s="19" t="str">
        <f t="shared" si="101"/>
        <v/>
      </c>
      <c r="L479" s="18" t="str">
        <f>IF(ISNUMBER(A479),MARKAH!F476,"")</f>
        <v/>
      </c>
      <c r="M479" s="19" t="str">
        <f t="shared" si="108"/>
        <v/>
      </c>
      <c r="N479" s="18" t="str">
        <f t="shared" si="102"/>
        <v/>
      </c>
      <c r="O479" s="19" t="str">
        <f t="shared" si="103"/>
        <v/>
      </c>
      <c r="P479" s="19" t="str">
        <f t="shared" si="109"/>
        <v/>
      </c>
      <c r="Q479" s="18" t="str">
        <f t="shared" si="110"/>
        <v/>
      </c>
      <c r="R479" s="21" t="str">
        <f t="shared" si="104"/>
        <v/>
      </c>
      <c r="S479" s="21" t="str">
        <f t="shared" si="105"/>
        <v/>
      </c>
      <c r="T479" s="19" t="str">
        <f>IF(ISNUMBER(P479),MARKAH!H476,"")</f>
        <v/>
      </c>
      <c r="U479" s="19" t="str">
        <f>IF(ISNUMBER(P479),MARKAH!I476,"")</f>
        <v/>
      </c>
      <c r="V479" s="100" t="str">
        <f t="shared" si="111"/>
        <v/>
      </c>
    </row>
    <row r="480" spans="1:22">
      <c r="A480" s="20" t="str">
        <f>IF(ISBLANK(MARKAH!A477),"",MARKAH!A477)</f>
        <v/>
      </c>
      <c r="B480" s="20" t="str">
        <f>IF(ISBLANK(MARKAH!B477),"",MARKAH!B477)</f>
        <v/>
      </c>
      <c r="C480" s="22" t="str">
        <f>IF(ISBLANK(MARKAH!C477),"",MARKAH!C477)</f>
        <v/>
      </c>
      <c r="D480" s="20" t="str">
        <f>IF(ISNUMBER(A480),MARKAH!D477,"")</f>
        <v/>
      </c>
      <c r="E480" s="19" t="str">
        <f t="shared" si="106"/>
        <v/>
      </c>
      <c r="F480" s="18" t="str">
        <f t="shared" si="98"/>
        <v/>
      </c>
      <c r="G480" s="19" t="str">
        <f t="shared" si="99"/>
        <v/>
      </c>
      <c r="H480" s="18" t="str">
        <f>IF(ISNUMBER(A480),MARKAH!E477,"")</f>
        <v/>
      </c>
      <c r="I480" s="19" t="str">
        <f t="shared" si="107"/>
        <v/>
      </c>
      <c r="J480" s="18" t="str">
        <f t="shared" si="100"/>
        <v/>
      </c>
      <c r="K480" s="19" t="str">
        <f t="shared" si="101"/>
        <v/>
      </c>
      <c r="L480" s="18" t="str">
        <f>IF(ISNUMBER(A480),MARKAH!F477,"")</f>
        <v/>
      </c>
      <c r="M480" s="19" t="str">
        <f t="shared" si="108"/>
        <v/>
      </c>
      <c r="N480" s="18" t="str">
        <f t="shared" si="102"/>
        <v/>
      </c>
      <c r="O480" s="19" t="str">
        <f t="shared" si="103"/>
        <v/>
      </c>
      <c r="P480" s="19" t="str">
        <f t="shared" si="109"/>
        <v/>
      </c>
      <c r="Q480" s="18" t="str">
        <f t="shared" si="110"/>
        <v/>
      </c>
      <c r="R480" s="21" t="str">
        <f t="shared" si="104"/>
        <v/>
      </c>
      <c r="S480" s="21" t="str">
        <f t="shared" si="105"/>
        <v/>
      </c>
      <c r="T480" s="19" t="str">
        <f>IF(ISNUMBER(P480),MARKAH!H477,"")</f>
        <v/>
      </c>
      <c r="U480" s="19" t="str">
        <f>IF(ISNUMBER(P480),MARKAH!I477,"")</f>
        <v/>
      </c>
      <c r="V480" s="100" t="str">
        <f t="shared" si="111"/>
        <v/>
      </c>
    </row>
    <row r="481" spans="1:22">
      <c r="A481" s="20" t="str">
        <f>IF(ISBLANK(MARKAH!A478),"",MARKAH!A478)</f>
        <v/>
      </c>
      <c r="B481" s="20" t="str">
        <f>IF(ISBLANK(MARKAH!B478),"",MARKAH!B478)</f>
        <v/>
      </c>
      <c r="C481" s="22" t="str">
        <f>IF(ISBLANK(MARKAH!C478),"",MARKAH!C478)</f>
        <v/>
      </c>
      <c r="D481" s="20" t="str">
        <f>IF(ISNUMBER(A481),MARKAH!D478,"")</f>
        <v/>
      </c>
      <c r="E481" s="19" t="str">
        <f t="shared" si="106"/>
        <v/>
      </c>
      <c r="F481" s="18" t="str">
        <f t="shared" si="98"/>
        <v/>
      </c>
      <c r="G481" s="19" t="str">
        <f t="shared" si="99"/>
        <v/>
      </c>
      <c r="H481" s="18" t="str">
        <f>IF(ISNUMBER(A481),MARKAH!E478,"")</f>
        <v/>
      </c>
      <c r="I481" s="19" t="str">
        <f t="shared" si="107"/>
        <v/>
      </c>
      <c r="J481" s="18" t="str">
        <f t="shared" si="100"/>
        <v/>
      </c>
      <c r="K481" s="19" t="str">
        <f t="shared" si="101"/>
        <v/>
      </c>
      <c r="L481" s="18" t="str">
        <f>IF(ISNUMBER(A481),MARKAH!F478,"")</f>
        <v/>
      </c>
      <c r="M481" s="19" t="str">
        <f t="shared" si="108"/>
        <v/>
      </c>
      <c r="N481" s="18" t="str">
        <f t="shared" si="102"/>
        <v/>
      </c>
      <c r="O481" s="19" t="str">
        <f t="shared" si="103"/>
        <v/>
      </c>
      <c r="P481" s="19" t="str">
        <f t="shared" si="109"/>
        <v/>
      </c>
      <c r="Q481" s="18" t="str">
        <f t="shared" si="110"/>
        <v/>
      </c>
      <c r="R481" s="21" t="str">
        <f t="shared" si="104"/>
        <v/>
      </c>
      <c r="S481" s="21" t="str">
        <f t="shared" si="105"/>
        <v/>
      </c>
      <c r="T481" s="19" t="str">
        <f>IF(ISNUMBER(P481),MARKAH!H478,"")</f>
        <v/>
      </c>
      <c r="U481" s="19" t="str">
        <f>IF(ISNUMBER(P481),MARKAH!I478,"")</f>
        <v/>
      </c>
      <c r="V481" s="100" t="str">
        <f t="shared" si="111"/>
        <v/>
      </c>
    </row>
    <row r="482" spans="1:22">
      <c r="A482" s="20" t="str">
        <f>IF(ISBLANK(MARKAH!A479),"",MARKAH!A479)</f>
        <v/>
      </c>
      <c r="B482" s="20" t="str">
        <f>IF(ISBLANK(MARKAH!B479),"",MARKAH!B479)</f>
        <v/>
      </c>
      <c r="C482" s="22" t="str">
        <f>IF(ISBLANK(MARKAH!C479),"",MARKAH!C479)</f>
        <v/>
      </c>
      <c r="D482" s="20" t="str">
        <f>IF(ISNUMBER(A482),MARKAH!D479,"")</f>
        <v/>
      </c>
      <c r="E482" s="19" t="str">
        <f t="shared" si="106"/>
        <v/>
      </c>
      <c r="F482" s="18" t="str">
        <f t="shared" si="98"/>
        <v/>
      </c>
      <c r="G482" s="19" t="str">
        <f t="shared" si="99"/>
        <v/>
      </c>
      <c r="H482" s="18" t="str">
        <f>IF(ISNUMBER(A482),MARKAH!E479,"")</f>
        <v/>
      </c>
      <c r="I482" s="19" t="str">
        <f t="shared" si="107"/>
        <v/>
      </c>
      <c r="J482" s="18" t="str">
        <f t="shared" si="100"/>
        <v/>
      </c>
      <c r="K482" s="19" t="str">
        <f t="shared" si="101"/>
        <v/>
      </c>
      <c r="L482" s="18" t="str">
        <f>IF(ISNUMBER(A482),MARKAH!F479,"")</f>
        <v/>
      </c>
      <c r="M482" s="19" t="str">
        <f t="shared" si="108"/>
        <v/>
      </c>
      <c r="N482" s="18" t="str">
        <f t="shared" si="102"/>
        <v/>
      </c>
      <c r="O482" s="19" t="str">
        <f t="shared" si="103"/>
        <v/>
      </c>
      <c r="P482" s="19" t="str">
        <f t="shared" si="109"/>
        <v/>
      </c>
      <c r="Q482" s="18" t="str">
        <f t="shared" si="110"/>
        <v/>
      </c>
      <c r="R482" s="21" t="str">
        <f t="shared" si="104"/>
        <v/>
      </c>
      <c r="S482" s="21" t="str">
        <f t="shared" si="105"/>
        <v/>
      </c>
      <c r="T482" s="19" t="str">
        <f>IF(ISNUMBER(P482),MARKAH!H479,"")</f>
        <v/>
      </c>
      <c r="U482" s="19" t="str">
        <f>IF(ISNUMBER(P482),MARKAH!I479,"")</f>
        <v/>
      </c>
      <c r="V482" s="100" t="str">
        <f t="shared" si="111"/>
        <v/>
      </c>
    </row>
    <row r="483" spans="1:22">
      <c r="A483" s="20" t="str">
        <f>IF(ISBLANK(MARKAH!A480),"",MARKAH!A480)</f>
        <v/>
      </c>
      <c r="B483" s="20" t="str">
        <f>IF(ISBLANK(MARKAH!B480),"",MARKAH!B480)</f>
        <v/>
      </c>
      <c r="C483" s="22" t="str">
        <f>IF(ISBLANK(MARKAH!C480),"",MARKAH!C480)</f>
        <v/>
      </c>
      <c r="D483" s="20" t="str">
        <f>IF(ISNUMBER(A483),MARKAH!D480,"")</f>
        <v/>
      </c>
      <c r="E483" s="19" t="str">
        <f t="shared" si="106"/>
        <v/>
      </c>
      <c r="F483" s="18" t="str">
        <f t="shared" si="98"/>
        <v/>
      </c>
      <c r="G483" s="19" t="str">
        <f t="shared" si="99"/>
        <v/>
      </c>
      <c r="H483" s="18" t="str">
        <f>IF(ISNUMBER(A483),MARKAH!E480,"")</f>
        <v/>
      </c>
      <c r="I483" s="19" t="str">
        <f t="shared" si="107"/>
        <v/>
      </c>
      <c r="J483" s="18" t="str">
        <f t="shared" si="100"/>
        <v/>
      </c>
      <c r="K483" s="19" t="str">
        <f t="shared" si="101"/>
        <v/>
      </c>
      <c r="L483" s="18" t="str">
        <f>IF(ISNUMBER(A483),MARKAH!F480,"")</f>
        <v/>
      </c>
      <c r="M483" s="19" t="str">
        <f t="shared" si="108"/>
        <v/>
      </c>
      <c r="N483" s="18" t="str">
        <f t="shared" si="102"/>
        <v/>
      </c>
      <c r="O483" s="19" t="str">
        <f t="shared" si="103"/>
        <v/>
      </c>
      <c r="P483" s="19" t="str">
        <f t="shared" si="109"/>
        <v/>
      </c>
      <c r="Q483" s="18" t="str">
        <f t="shared" si="110"/>
        <v/>
      </c>
      <c r="R483" s="21" t="str">
        <f t="shared" si="104"/>
        <v/>
      </c>
      <c r="S483" s="21" t="str">
        <f t="shared" si="105"/>
        <v/>
      </c>
      <c r="T483" s="19" t="str">
        <f>IF(ISNUMBER(P483),MARKAH!H480,"")</f>
        <v/>
      </c>
      <c r="U483" s="19" t="str">
        <f>IF(ISNUMBER(P483),MARKAH!I480,"")</f>
        <v/>
      </c>
      <c r="V483" s="100" t="str">
        <f t="shared" si="111"/>
        <v/>
      </c>
    </row>
    <row r="484" spans="1:22">
      <c r="A484" s="20" t="str">
        <f>IF(ISBLANK(MARKAH!A481),"",MARKAH!A481)</f>
        <v/>
      </c>
      <c r="B484" s="20" t="str">
        <f>IF(ISBLANK(MARKAH!B481),"",MARKAH!B481)</f>
        <v/>
      </c>
      <c r="C484" s="22" t="str">
        <f>IF(ISBLANK(MARKAH!C481),"",MARKAH!C481)</f>
        <v/>
      </c>
      <c r="D484" s="20" t="str">
        <f>IF(ISNUMBER(A484),MARKAH!D481,"")</f>
        <v/>
      </c>
      <c r="E484" s="19" t="str">
        <f t="shared" si="106"/>
        <v/>
      </c>
      <c r="F484" s="18" t="str">
        <f t="shared" si="98"/>
        <v/>
      </c>
      <c r="G484" s="19" t="str">
        <f t="shared" si="99"/>
        <v/>
      </c>
      <c r="H484" s="18" t="str">
        <f>IF(ISNUMBER(A484),MARKAH!E481,"")</f>
        <v/>
      </c>
      <c r="I484" s="19" t="str">
        <f t="shared" si="107"/>
        <v/>
      </c>
      <c r="J484" s="18" t="str">
        <f t="shared" si="100"/>
        <v/>
      </c>
      <c r="K484" s="19" t="str">
        <f t="shared" si="101"/>
        <v/>
      </c>
      <c r="L484" s="18" t="str">
        <f>IF(ISNUMBER(A484),MARKAH!F481,"")</f>
        <v/>
      </c>
      <c r="M484" s="19" t="str">
        <f t="shared" si="108"/>
        <v/>
      </c>
      <c r="N484" s="18" t="str">
        <f t="shared" si="102"/>
        <v/>
      </c>
      <c r="O484" s="19" t="str">
        <f t="shared" si="103"/>
        <v/>
      </c>
      <c r="P484" s="19" t="str">
        <f t="shared" si="109"/>
        <v/>
      </c>
      <c r="Q484" s="18" t="str">
        <f t="shared" si="110"/>
        <v/>
      </c>
      <c r="R484" s="21" t="str">
        <f t="shared" si="104"/>
        <v/>
      </c>
      <c r="S484" s="21" t="str">
        <f t="shared" si="105"/>
        <v/>
      </c>
      <c r="T484" s="19" t="str">
        <f>IF(ISNUMBER(P484),MARKAH!H481,"")</f>
        <v/>
      </c>
      <c r="U484" s="19" t="str">
        <f>IF(ISNUMBER(P484),MARKAH!I481,"")</f>
        <v/>
      </c>
      <c r="V484" s="100" t="str">
        <f t="shared" si="111"/>
        <v/>
      </c>
    </row>
    <row r="485" spans="1:22">
      <c r="A485" s="20" t="str">
        <f>IF(ISBLANK(MARKAH!A482),"",MARKAH!A482)</f>
        <v/>
      </c>
      <c r="B485" s="20" t="str">
        <f>IF(ISBLANK(MARKAH!B482),"",MARKAH!B482)</f>
        <v/>
      </c>
      <c r="C485" s="22" t="str">
        <f>IF(ISBLANK(MARKAH!C482),"",MARKAH!C482)</f>
        <v/>
      </c>
      <c r="D485" s="20" t="str">
        <f>IF(ISNUMBER(A485),MARKAH!D482,"")</f>
        <v/>
      </c>
      <c r="E485" s="19" t="str">
        <f t="shared" si="106"/>
        <v/>
      </c>
      <c r="F485" s="18" t="str">
        <f t="shared" si="98"/>
        <v/>
      </c>
      <c r="G485" s="19" t="str">
        <f t="shared" si="99"/>
        <v/>
      </c>
      <c r="H485" s="18" t="str">
        <f>IF(ISNUMBER(A485),MARKAH!E482,"")</f>
        <v/>
      </c>
      <c r="I485" s="19" t="str">
        <f t="shared" si="107"/>
        <v/>
      </c>
      <c r="J485" s="18" t="str">
        <f t="shared" si="100"/>
        <v/>
      </c>
      <c r="K485" s="19" t="str">
        <f t="shared" si="101"/>
        <v/>
      </c>
      <c r="L485" s="18" t="str">
        <f>IF(ISNUMBER(A485),MARKAH!F482,"")</f>
        <v/>
      </c>
      <c r="M485" s="19" t="str">
        <f t="shared" si="108"/>
        <v/>
      </c>
      <c r="N485" s="18" t="str">
        <f t="shared" si="102"/>
        <v/>
      </c>
      <c r="O485" s="19" t="str">
        <f t="shared" si="103"/>
        <v/>
      </c>
      <c r="P485" s="19" t="str">
        <f t="shared" si="109"/>
        <v/>
      </c>
      <c r="Q485" s="18" t="str">
        <f t="shared" si="110"/>
        <v/>
      </c>
      <c r="R485" s="21" t="str">
        <f t="shared" si="104"/>
        <v/>
      </c>
      <c r="S485" s="21" t="str">
        <f t="shared" si="105"/>
        <v/>
      </c>
      <c r="T485" s="19" t="str">
        <f>IF(ISNUMBER(P485),MARKAH!H482,"")</f>
        <v/>
      </c>
      <c r="U485" s="19" t="str">
        <f>IF(ISNUMBER(P485),MARKAH!I482,"")</f>
        <v/>
      </c>
      <c r="V485" s="100" t="str">
        <f t="shared" si="111"/>
        <v/>
      </c>
    </row>
    <row r="486" spans="1:22">
      <c r="A486" s="20" t="str">
        <f>IF(ISBLANK(MARKAH!A483),"",MARKAH!A483)</f>
        <v/>
      </c>
      <c r="B486" s="20" t="str">
        <f>IF(ISBLANK(MARKAH!B483),"",MARKAH!B483)</f>
        <v/>
      </c>
      <c r="C486" s="22" t="str">
        <f>IF(ISBLANK(MARKAH!C483),"",MARKAH!C483)</f>
        <v/>
      </c>
      <c r="D486" s="20" t="str">
        <f>IF(ISNUMBER(A486),MARKAH!D483,"")</f>
        <v/>
      </c>
      <c r="E486" s="19" t="str">
        <f t="shared" si="106"/>
        <v/>
      </c>
      <c r="F486" s="18" t="str">
        <f t="shared" si="98"/>
        <v/>
      </c>
      <c r="G486" s="19" t="str">
        <f t="shared" si="99"/>
        <v/>
      </c>
      <c r="H486" s="18" t="str">
        <f>IF(ISNUMBER(A486),MARKAH!E483,"")</f>
        <v/>
      </c>
      <c r="I486" s="19" t="str">
        <f t="shared" si="107"/>
        <v/>
      </c>
      <c r="J486" s="18" t="str">
        <f t="shared" si="100"/>
        <v/>
      </c>
      <c r="K486" s="19" t="str">
        <f t="shared" si="101"/>
        <v/>
      </c>
      <c r="L486" s="18" t="str">
        <f>IF(ISNUMBER(A486),MARKAH!F483,"")</f>
        <v/>
      </c>
      <c r="M486" s="19" t="str">
        <f t="shared" si="108"/>
        <v/>
      </c>
      <c r="N486" s="18" t="str">
        <f t="shared" si="102"/>
        <v/>
      </c>
      <c r="O486" s="19" t="str">
        <f t="shared" si="103"/>
        <v/>
      </c>
      <c r="P486" s="19" t="str">
        <f t="shared" si="109"/>
        <v/>
      </c>
      <c r="Q486" s="18" t="str">
        <f t="shared" si="110"/>
        <v/>
      </c>
      <c r="R486" s="21" t="str">
        <f t="shared" si="104"/>
        <v/>
      </c>
      <c r="S486" s="21" t="str">
        <f t="shared" si="105"/>
        <v/>
      </c>
      <c r="T486" s="19" t="str">
        <f>IF(ISNUMBER(P486),MARKAH!H483,"")</f>
        <v/>
      </c>
      <c r="U486" s="19" t="str">
        <f>IF(ISNUMBER(P486),MARKAH!I483,"")</f>
        <v/>
      </c>
      <c r="V486" s="100" t="str">
        <f t="shared" si="111"/>
        <v/>
      </c>
    </row>
    <row r="487" spans="1:22">
      <c r="A487" s="20" t="str">
        <f>IF(ISBLANK(MARKAH!A484),"",MARKAH!A484)</f>
        <v/>
      </c>
      <c r="B487" s="20" t="str">
        <f>IF(ISBLANK(MARKAH!B484),"",MARKAH!B484)</f>
        <v/>
      </c>
      <c r="C487" s="22" t="str">
        <f>IF(ISBLANK(MARKAH!C484),"",MARKAH!C484)</f>
        <v/>
      </c>
      <c r="D487" s="20" t="str">
        <f>IF(ISNUMBER(A487),MARKAH!D484,"")</f>
        <v/>
      </c>
      <c r="E487" s="19" t="str">
        <f t="shared" si="106"/>
        <v/>
      </c>
      <c r="F487" s="18" t="str">
        <f t="shared" si="98"/>
        <v/>
      </c>
      <c r="G487" s="19" t="str">
        <f t="shared" si="99"/>
        <v/>
      </c>
      <c r="H487" s="18" t="str">
        <f>IF(ISNUMBER(A487),MARKAH!E484,"")</f>
        <v/>
      </c>
      <c r="I487" s="19" t="str">
        <f t="shared" si="107"/>
        <v/>
      </c>
      <c r="J487" s="18" t="str">
        <f t="shared" si="100"/>
        <v/>
      </c>
      <c r="K487" s="19" t="str">
        <f t="shared" si="101"/>
        <v/>
      </c>
      <c r="L487" s="18" t="str">
        <f>IF(ISNUMBER(A487),MARKAH!F484,"")</f>
        <v/>
      </c>
      <c r="M487" s="19" t="str">
        <f t="shared" si="108"/>
        <v/>
      </c>
      <c r="N487" s="18" t="str">
        <f t="shared" si="102"/>
        <v/>
      </c>
      <c r="O487" s="19" t="str">
        <f t="shared" si="103"/>
        <v/>
      </c>
      <c r="P487" s="19" t="str">
        <f t="shared" si="109"/>
        <v/>
      </c>
      <c r="Q487" s="18" t="str">
        <f t="shared" si="110"/>
        <v/>
      </c>
      <c r="R487" s="21" t="str">
        <f t="shared" si="104"/>
        <v/>
      </c>
      <c r="S487" s="21" t="str">
        <f t="shared" si="105"/>
        <v/>
      </c>
      <c r="T487" s="19" t="str">
        <f>IF(ISNUMBER(P487),MARKAH!H484,"")</f>
        <v/>
      </c>
      <c r="U487" s="19" t="str">
        <f>IF(ISNUMBER(P487),MARKAH!I484,"")</f>
        <v/>
      </c>
      <c r="V487" s="100" t="str">
        <f t="shared" si="111"/>
        <v/>
      </c>
    </row>
    <row r="488" spans="1:22">
      <c r="A488" s="20" t="str">
        <f>IF(ISBLANK(MARKAH!A485),"",MARKAH!A485)</f>
        <v/>
      </c>
      <c r="B488" s="20" t="str">
        <f>IF(ISBLANK(MARKAH!B485),"",MARKAH!B485)</f>
        <v/>
      </c>
      <c r="C488" s="22" t="str">
        <f>IF(ISBLANK(MARKAH!C485),"",MARKAH!C485)</f>
        <v/>
      </c>
      <c r="D488" s="20" t="str">
        <f>IF(ISNUMBER(A488),MARKAH!D485,"")</f>
        <v/>
      </c>
      <c r="E488" s="19" t="str">
        <f t="shared" si="106"/>
        <v/>
      </c>
      <c r="F488" s="18" t="str">
        <f t="shared" si="98"/>
        <v/>
      </c>
      <c r="G488" s="19" t="str">
        <f t="shared" si="99"/>
        <v/>
      </c>
      <c r="H488" s="18" t="str">
        <f>IF(ISNUMBER(A488),MARKAH!E485,"")</f>
        <v/>
      </c>
      <c r="I488" s="19" t="str">
        <f t="shared" si="107"/>
        <v/>
      </c>
      <c r="J488" s="18" t="str">
        <f t="shared" si="100"/>
        <v/>
      </c>
      <c r="K488" s="19" t="str">
        <f t="shared" si="101"/>
        <v/>
      </c>
      <c r="L488" s="18" t="str">
        <f>IF(ISNUMBER(A488),MARKAH!F485,"")</f>
        <v/>
      </c>
      <c r="M488" s="19" t="str">
        <f t="shared" si="108"/>
        <v/>
      </c>
      <c r="N488" s="18" t="str">
        <f t="shared" si="102"/>
        <v/>
      </c>
      <c r="O488" s="19" t="str">
        <f t="shared" si="103"/>
        <v/>
      </c>
      <c r="P488" s="19" t="str">
        <f t="shared" si="109"/>
        <v/>
      </c>
      <c r="Q488" s="18" t="str">
        <f t="shared" si="110"/>
        <v/>
      </c>
      <c r="R488" s="21" t="str">
        <f t="shared" si="104"/>
        <v/>
      </c>
      <c r="S488" s="21" t="str">
        <f t="shared" si="105"/>
        <v/>
      </c>
      <c r="T488" s="19" t="str">
        <f>IF(ISNUMBER(P488),MARKAH!H485,"")</f>
        <v/>
      </c>
      <c r="U488" s="19" t="str">
        <f>IF(ISNUMBER(P488),MARKAH!I485,"")</f>
        <v/>
      </c>
      <c r="V488" s="100" t="str">
        <f t="shared" si="111"/>
        <v/>
      </c>
    </row>
    <row r="489" spans="1:22">
      <c r="A489" s="20" t="str">
        <f>IF(ISBLANK(MARKAH!A486),"",MARKAH!A486)</f>
        <v/>
      </c>
      <c r="B489" s="20" t="str">
        <f>IF(ISBLANK(MARKAH!B486),"",MARKAH!B486)</f>
        <v/>
      </c>
      <c r="C489" s="22" t="str">
        <f>IF(ISBLANK(MARKAH!C486),"",MARKAH!C486)</f>
        <v/>
      </c>
      <c r="D489" s="20" t="str">
        <f>IF(ISNUMBER(A489),MARKAH!D486,"")</f>
        <v/>
      </c>
      <c r="E489" s="19" t="str">
        <f t="shared" si="106"/>
        <v/>
      </c>
      <c r="F489" s="18" t="str">
        <f t="shared" si="98"/>
        <v/>
      </c>
      <c r="G489" s="19" t="str">
        <f t="shared" si="99"/>
        <v/>
      </c>
      <c r="H489" s="18" t="str">
        <f>IF(ISNUMBER(A489),MARKAH!E486,"")</f>
        <v/>
      </c>
      <c r="I489" s="19" t="str">
        <f t="shared" si="107"/>
        <v/>
      </c>
      <c r="J489" s="18" t="str">
        <f t="shared" si="100"/>
        <v/>
      </c>
      <c r="K489" s="19" t="str">
        <f t="shared" si="101"/>
        <v/>
      </c>
      <c r="L489" s="18" t="str">
        <f>IF(ISNUMBER(A489),MARKAH!F486,"")</f>
        <v/>
      </c>
      <c r="M489" s="19" t="str">
        <f t="shared" si="108"/>
        <v/>
      </c>
      <c r="N489" s="18" t="str">
        <f t="shared" si="102"/>
        <v/>
      </c>
      <c r="O489" s="19" t="str">
        <f t="shared" si="103"/>
        <v/>
      </c>
      <c r="P489" s="19" t="str">
        <f t="shared" si="109"/>
        <v/>
      </c>
      <c r="Q489" s="18" t="str">
        <f t="shared" si="110"/>
        <v/>
      </c>
      <c r="R489" s="21" t="str">
        <f t="shared" si="104"/>
        <v/>
      </c>
      <c r="S489" s="21" t="str">
        <f t="shared" si="105"/>
        <v/>
      </c>
      <c r="T489" s="19" t="str">
        <f>IF(ISNUMBER(P489),MARKAH!H486,"")</f>
        <v/>
      </c>
      <c r="U489" s="19" t="str">
        <f>IF(ISNUMBER(P489),MARKAH!I486,"")</f>
        <v/>
      </c>
      <c r="V489" s="100" t="str">
        <f t="shared" si="111"/>
        <v/>
      </c>
    </row>
    <row r="490" spans="1:22">
      <c r="A490" s="20" t="str">
        <f>IF(ISBLANK(MARKAH!A487),"",MARKAH!A487)</f>
        <v/>
      </c>
      <c r="B490" s="20" t="str">
        <f>IF(ISBLANK(MARKAH!B487),"",MARKAH!B487)</f>
        <v/>
      </c>
      <c r="C490" s="22" t="str">
        <f>IF(ISBLANK(MARKAH!C487),"",MARKAH!C487)</f>
        <v/>
      </c>
      <c r="D490" s="20" t="str">
        <f>IF(ISNUMBER(A490),MARKAH!D487,"")</f>
        <v/>
      </c>
      <c r="E490" s="19" t="str">
        <f t="shared" si="106"/>
        <v/>
      </c>
      <c r="F490" s="18" t="str">
        <f t="shared" si="98"/>
        <v/>
      </c>
      <c r="G490" s="19" t="str">
        <f t="shared" si="99"/>
        <v/>
      </c>
      <c r="H490" s="18" t="str">
        <f>IF(ISNUMBER(A490),MARKAH!E487,"")</f>
        <v/>
      </c>
      <c r="I490" s="19" t="str">
        <f t="shared" si="107"/>
        <v/>
      </c>
      <c r="J490" s="18" t="str">
        <f t="shared" si="100"/>
        <v/>
      </c>
      <c r="K490" s="19" t="str">
        <f t="shared" si="101"/>
        <v/>
      </c>
      <c r="L490" s="18" t="str">
        <f>IF(ISNUMBER(A490),MARKAH!F487,"")</f>
        <v/>
      </c>
      <c r="M490" s="19" t="str">
        <f t="shared" si="108"/>
        <v/>
      </c>
      <c r="N490" s="18" t="str">
        <f t="shared" si="102"/>
        <v/>
      </c>
      <c r="O490" s="19" t="str">
        <f t="shared" si="103"/>
        <v/>
      </c>
      <c r="P490" s="19" t="str">
        <f t="shared" si="109"/>
        <v/>
      </c>
      <c r="Q490" s="18" t="str">
        <f t="shared" si="110"/>
        <v/>
      </c>
      <c r="R490" s="21" t="str">
        <f t="shared" si="104"/>
        <v/>
      </c>
      <c r="S490" s="21" t="str">
        <f t="shared" si="105"/>
        <v/>
      </c>
      <c r="T490" s="19" t="str">
        <f>IF(ISNUMBER(P490),MARKAH!H487,"")</f>
        <v/>
      </c>
      <c r="U490" s="19" t="str">
        <f>IF(ISNUMBER(P490),MARKAH!I487,"")</f>
        <v/>
      </c>
      <c r="V490" s="100" t="str">
        <f t="shared" si="111"/>
        <v/>
      </c>
    </row>
    <row r="491" spans="1:22">
      <c r="A491" s="20" t="str">
        <f>IF(ISBLANK(MARKAH!A488),"",MARKAH!A488)</f>
        <v/>
      </c>
      <c r="B491" s="20" t="str">
        <f>IF(ISBLANK(MARKAH!B488),"",MARKAH!B488)</f>
        <v/>
      </c>
      <c r="C491" s="22" t="str">
        <f>IF(ISBLANK(MARKAH!C488),"",MARKAH!C488)</f>
        <v/>
      </c>
      <c r="D491" s="20" t="str">
        <f>IF(ISNUMBER(A491),MARKAH!D488,"")</f>
        <v/>
      </c>
      <c r="E491" s="19" t="str">
        <f t="shared" si="106"/>
        <v/>
      </c>
      <c r="F491" s="18" t="str">
        <f t="shared" si="98"/>
        <v/>
      </c>
      <c r="G491" s="19" t="str">
        <f t="shared" si="99"/>
        <v/>
      </c>
      <c r="H491" s="18" t="str">
        <f>IF(ISNUMBER(A491),MARKAH!E488,"")</f>
        <v/>
      </c>
      <c r="I491" s="19" t="str">
        <f t="shared" si="107"/>
        <v/>
      </c>
      <c r="J491" s="18" t="str">
        <f t="shared" si="100"/>
        <v/>
      </c>
      <c r="K491" s="19" t="str">
        <f t="shared" si="101"/>
        <v/>
      </c>
      <c r="L491" s="18" t="str">
        <f>IF(ISNUMBER(A491),MARKAH!F488,"")</f>
        <v/>
      </c>
      <c r="M491" s="19" t="str">
        <f t="shared" si="108"/>
        <v/>
      </c>
      <c r="N491" s="18" t="str">
        <f t="shared" si="102"/>
        <v/>
      </c>
      <c r="O491" s="19" t="str">
        <f t="shared" si="103"/>
        <v/>
      </c>
      <c r="P491" s="19" t="str">
        <f t="shared" si="109"/>
        <v/>
      </c>
      <c r="Q491" s="18" t="str">
        <f t="shared" si="110"/>
        <v/>
      </c>
      <c r="R491" s="21" t="str">
        <f t="shared" si="104"/>
        <v/>
      </c>
      <c r="S491" s="21" t="str">
        <f t="shared" si="105"/>
        <v/>
      </c>
      <c r="T491" s="19" t="str">
        <f>IF(ISNUMBER(P491),MARKAH!H488,"")</f>
        <v/>
      </c>
      <c r="U491" s="19" t="str">
        <f>IF(ISNUMBER(P491),MARKAH!I488,"")</f>
        <v/>
      </c>
      <c r="V491" s="100" t="str">
        <f t="shared" si="111"/>
        <v/>
      </c>
    </row>
    <row r="492" spans="1:22">
      <c r="A492" s="20" t="str">
        <f>IF(ISBLANK(MARKAH!A489),"",MARKAH!A489)</f>
        <v/>
      </c>
      <c r="B492" s="20" t="str">
        <f>IF(ISBLANK(MARKAH!B489),"",MARKAH!B489)</f>
        <v/>
      </c>
      <c r="C492" s="22" t="str">
        <f>IF(ISBLANK(MARKAH!C489),"",MARKAH!C489)</f>
        <v/>
      </c>
      <c r="D492" s="20" t="str">
        <f>IF(ISNUMBER(A492),MARKAH!D489,"")</f>
        <v/>
      </c>
      <c r="E492" s="19" t="str">
        <f t="shared" si="106"/>
        <v/>
      </c>
      <c r="F492" s="18" t="str">
        <f t="shared" si="98"/>
        <v/>
      </c>
      <c r="G492" s="19" t="str">
        <f t="shared" si="99"/>
        <v/>
      </c>
      <c r="H492" s="18" t="str">
        <f>IF(ISNUMBER(A492),MARKAH!E489,"")</f>
        <v/>
      </c>
      <c r="I492" s="19" t="str">
        <f t="shared" si="107"/>
        <v/>
      </c>
      <c r="J492" s="18" t="str">
        <f t="shared" si="100"/>
        <v/>
      </c>
      <c r="K492" s="19" t="str">
        <f t="shared" si="101"/>
        <v/>
      </c>
      <c r="L492" s="18" t="str">
        <f>IF(ISNUMBER(A492),MARKAH!F489,"")</f>
        <v/>
      </c>
      <c r="M492" s="19" t="str">
        <f t="shared" si="108"/>
        <v/>
      </c>
      <c r="N492" s="18" t="str">
        <f t="shared" si="102"/>
        <v/>
      </c>
      <c r="O492" s="19" t="str">
        <f t="shared" si="103"/>
        <v/>
      </c>
      <c r="P492" s="19" t="str">
        <f t="shared" si="109"/>
        <v/>
      </c>
      <c r="Q492" s="18" t="str">
        <f t="shared" si="110"/>
        <v/>
      </c>
      <c r="R492" s="21" t="str">
        <f t="shared" si="104"/>
        <v/>
      </c>
      <c r="S492" s="21" t="str">
        <f t="shared" si="105"/>
        <v/>
      </c>
      <c r="T492" s="19" t="str">
        <f>IF(ISNUMBER(P492),MARKAH!H489,"")</f>
        <v/>
      </c>
      <c r="U492" s="19" t="str">
        <f>IF(ISNUMBER(P492),MARKAH!I489,"")</f>
        <v/>
      </c>
      <c r="V492" s="100" t="str">
        <f t="shared" si="111"/>
        <v/>
      </c>
    </row>
    <row r="493" spans="1:22">
      <c r="A493" s="20" t="str">
        <f>IF(ISBLANK(MARKAH!A490),"",MARKAH!A490)</f>
        <v/>
      </c>
      <c r="B493" s="20" t="str">
        <f>IF(ISBLANK(MARKAH!B490),"",MARKAH!B490)</f>
        <v/>
      </c>
      <c r="C493" s="22" t="str">
        <f>IF(ISBLANK(MARKAH!C490),"",MARKAH!C490)</f>
        <v/>
      </c>
      <c r="D493" s="20" t="str">
        <f>IF(ISNUMBER(A493),MARKAH!D490,"")</f>
        <v/>
      </c>
      <c r="E493" s="19" t="str">
        <f t="shared" si="106"/>
        <v/>
      </c>
      <c r="F493" s="18" t="str">
        <f t="shared" si="98"/>
        <v/>
      </c>
      <c r="G493" s="19" t="str">
        <f t="shared" si="99"/>
        <v/>
      </c>
      <c r="H493" s="18" t="str">
        <f>IF(ISNUMBER(A493),MARKAH!E490,"")</f>
        <v/>
      </c>
      <c r="I493" s="19" t="str">
        <f t="shared" si="107"/>
        <v/>
      </c>
      <c r="J493" s="18" t="str">
        <f t="shared" si="100"/>
        <v/>
      </c>
      <c r="K493" s="19" t="str">
        <f t="shared" si="101"/>
        <v/>
      </c>
      <c r="L493" s="18" t="str">
        <f>IF(ISNUMBER(A493),MARKAH!F490,"")</f>
        <v/>
      </c>
      <c r="M493" s="19" t="str">
        <f t="shared" si="108"/>
        <v/>
      </c>
      <c r="N493" s="18" t="str">
        <f t="shared" si="102"/>
        <v/>
      </c>
      <c r="O493" s="19" t="str">
        <f t="shared" si="103"/>
        <v/>
      </c>
      <c r="P493" s="19" t="str">
        <f t="shared" si="109"/>
        <v/>
      </c>
      <c r="Q493" s="18" t="str">
        <f t="shared" si="110"/>
        <v/>
      </c>
      <c r="R493" s="21" t="str">
        <f t="shared" si="104"/>
        <v/>
      </c>
      <c r="S493" s="21" t="str">
        <f t="shared" si="105"/>
        <v/>
      </c>
      <c r="T493" s="19" t="str">
        <f>IF(ISNUMBER(P493),MARKAH!H490,"")</f>
        <v/>
      </c>
      <c r="U493" s="19" t="str">
        <f>IF(ISNUMBER(P493),MARKAH!I490,"")</f>
        <v/>
      </c>
      <c r="V493" s="100" t="str">
        <f t="shared" si="111"/>
        <v/>
      </c>
    </row>
    <row r="494" spans="1:22">
      <c r="A494" s="20" t="str">
        <f>IF(ISBLANK(MARKAH!A491),"",MARKAH!A491)</f>
        <v/>
      </c>
      <c r="B494" s="20" t="str">
        <f>IF(ISBLANK(MARKAH!B491),"",MARKAH!B491)</f>
        <v/>
      </c>
      <c r="C494" s="22" t="str">
        <f>IF(ISBLANK(MARKAH!C491),"",MARKAH!C491)</f>
        <v/>
      </c>
      <c r="D494" s="20" t="str">
        <f>IF(ISNUMBER(A494),MARKAH!D491,"")</f>
        <v/>
      </c>
      <c r="E494" s="19" t="str">
        <f t="shared" si="106"/>
        <v/>
      </c>
      <c r="F494" s="18" t="str">
        <f t="shared" si="98"/>
        <v/>
      </c>
      <c r="G494" s="19" t="str">
        <f t="shared" si="99"/>
        <v/>
      </c>
      <c r="H494" s="18" t="str">
        <f>IF(ISNUMBER(A494),MARKAH!E491,"")</f>
        <v/>
      </c>
      <c r="I494" s="19" t="str">
        <f t="shared" si="107"/>
        <v/>
      </c>
      <c r="J494" s="18" t="str">
        <f t="shared" si="100"/>
        <v/>
      </c>
      <c r="K494" s="19" t="str">
        <f t="shared" si="101"/>
        <v/>
      </c>
      <c r="L494" s="18" t="str">
        <f>IF(ISNUMBER(A494),MARKAH!F491,"")</f>
        <v/>
      </c>
      <c r="M494" s="19" t="str">
        <f t="shared" si="108"/>
        <v/>
      </c>
      <c r="N494" s="18" t="str">
        <f t="shared" si="102"/>
        <v/>
      </c>
      <c r="O494" s="19" t="str">
        <f t="shared" si="103"/>
        <v/>
      </c>
      <c r="P494" s="19" t="str">
        <f t="shared" si="109"/>
        <v/>
      </c>
      <c r="Q494" s="18" t="str">
        <f t="shared" si="110"/>
        <v/>
      </c>
      <c r="R494" s="21" t="str">
        <f t="shared" si="104"/>
        <v/>
      </c>
      <c r="S494" s="21" t="str">
        <f t="shared" si="105"/>
        <v/>
      </c>
      <c r="T494" s="19" t="str">
        <f>IF(ISNUMBER(P494),MARKAH!H491,"")</f>
        <v/>
      </c>
      <c r="U494" s="19" t="str">
        <f>IF(ISNUMBER(P494),MARKAH!I491,"")</f>
        <v/>
      </c>
      <c r="V494" s="100" t="str">
        <f t="shared" si="111"/>
        <v/>
      </c>
    </row>
    <row r="495" spans="1:22">
      <c r="A495" s="20" t="str">
        <f>IF(ISBLANK(MARKAH!A492),"",MARKAH!A492)</f>
        <v/>
      </c>
      <c r="B495" s="20" t="str">
        <f>IF(ISBLANK(MARKAH!B492),"",MARKAH!B492)</f>
        <v/>
      </c>
      <c r="C495" s="22" t="str">
        <f>IF(ISBLANK(MARKAH!C492),"",MARKAH!C492)</f>
        <v/>
      </c>
      <c r="D495" s="20" t="str">
        <f>IF(ISNUMBER(A495),MARKAH!D492,"")</f>
        <v/>
      </c>
      <c r="E495" s="19" t="str">
        <f t="shared" si="106"/>
        <v/>
      </c>
      <c r="F495" s="18" t="str">
        <f t="shared" si="98"/>
        <v/>
      </c>
      <c r="G495" s="19" t="str">
        <f t="shared" si="99"/>
        <v/>
      </c>
      <c r="H495" s="18" t="str">
        <f>IF(ISNUMBER(A495),MARKAH!E492,"")</f>
        <v/>
      </c>
      <c r="I495" s="19" t="str">
        <f t="shared" si="107"/>
        <v/>
      </c>
      <c r="J495" s="18" t="str">
        <f t="shared" si="100"/>
        <v/>
      </c>
      <c r="K495" s="19" t="str">
        <f t="shared" si="101"/>
        <v/>
      </c>
      <c r="L495" s="18" t="str">
        <f>IF(ISNUMBER(A495),MARKAH!F492,"")</f>
        <v/>
      </c>
      <c r="M495" s="19" t="str">
        <f t="shared" si="108"/>
        <v/>
      </c>
      <c r="N495" s="18" t="str">
        <f t="shared" si="102"/>
        <v/>
      </c>
      <c r="O495" s="19" t="str">
        <f t="shared" si="103"/>
        <v/>
      </c>
      <c r="P495" s="19" t="str">
        <f t="shared" si="109"/>
        <v/>
      </c>
      <c r="Q495" s="18" t="str">
        <f t="shared" si="110"/>
        <v/>
      </c>
      <c r="R495" s="21" t="str">
        <f t="shared" si="104"/>
        <v/>
      </c>
      <c r="S495" s="21" t="str">
        <f t="shared" si="105"/>
        <v/>
      </c>
      <c r="T495" s="19" t="str">
        <f>IF(ISNUMBER(P495),MARKAH!H492,"")</f>
        <v/>
      </c>
      <c r="U495" s="19" t="str">
        <f>IF(ISNUMBER(P495),MARKAH!I492,"")</f>
        <v/>
      </c>
      <c r="V495" s="100" t="str">
        <f t="shared" si="111"/>
        <v/>
      </c>
    </row>
    <row r="496" spans="1:22">
      <c r="A496" s="20" t="str">
        <f>IF(ISBLANK(MARKAH!A493),"",MARKAH!A493)</f>
        <v/>
      </c>
      <c r="B496" s="20" t="str">
        <f>IF(ISBLANK(MARKAH!B493),"",MARKAH!B493)</f>
        <v/>
      </c>
      <c r="C496" s="22" t="str">
        <f>IF(ISBLANK(MARKAH!C493),"",MARKAH!C493)</f>
        <v/>
      </c>
      <c r="D496" s="20" t="str">
        <f>IF(ISNUMBER(A496),MARKAH!D493,"")</f>
        <v/>
      </c>
      <c r="E496" s="19" t="str">
        <f t="shared" si="106"/>
        <v/>
      </c>
      <c r="F496" s="18" t="str">
        <f t="shared" si="98"/>
        <v/>
      </c>
      <c r="G496" s="19" t="str">
        <f t="shared" si="99"/>
        <v/>
      </c>
      <c r="H496" s="18" t="str">
        <f>IF(ISNUMBER(A496),MARKAH!E493,"")</f>
        <v/>
      </c>
      <c r="I496" s="19" t="str">
        <f t="shared" si="107"/>
        <v/>
      </c>
      <c r="J496" s="18" t="str">
        <f t="shared" si="100"/>
        <v/>
      </c>
      <c r="K496" s="19" t="str">
        <f t="shared" si="101"/>
        <v/>
      </c>
      <c r="L496" s="18" t="str">
        <f>IF(ISNUMBER(A496),MARKAH!F493,"")</f>
        <v/>
      </c>
      <c r="M496" s="19" t="str">
        <f t="shared" si="108"/>
        <v/>
      </c>
      <c r="N496" s="18" t="str">
        <f t="shared" si="102"/>
        <v/>
      </c>
      <c r="O496" s="19" t="str">
        <f t="shared" si="103"/>
        <v/>
      </c>
      <c r="P496" s="19" t="str">
        <f t="shared" si="109"/>
        <v/>
      </c>
      <c r="Q496" s="18" t="str">
        <f t="shared" si="110"/>
        <v/>
      </c>
      <c r="R496" s="21" t="str">
        <f t="shared" si="104"/>
        <v/>
      </c>
      <c r="S496" s="21" t="str">
        <f t="shared" si="105"/>
        <v/>
      </c>
      <c r="T496" s="19" t="str">
        <f>IF(ISNUMBER(P496),MARKAH!H493,"")</f>
        <v/>
      </c>
      <c r="U496" s="19" t="str">
        <f>IF(ISNUMBER(P496),MARKAH!I493,"")</f>
        <v/>
      </c>
      <c r="V496" s="100" t="str">
        <f t="shared" si="111"/>
        <v/>
      </c>
    </row>
    <row r="497" spans="1:22">
      <c r="A497" s="20" t="str">
        <f>IF(ISBLANK(MARKAH!A494),"",MARKAH!A494)</f>
        <v/>
      </c>
      <c r="B497" s="20" t="str">
        <f>IF(ISBLANK(MARKAH!B494),"",MARKAH!B494)</f>
        <v/>
      </c>
      <c r="C497" s="22" t="str">
        <f>IF(ISBLANK(MARKAH!C494),"",MARKAH!C494)</f>
        <v/>
      </c>
      <c r="D497" s="20" t="str">
        <f>IF(ISNUMBER(A497),MARKAH!D494,"")</f>
        <v/>
      </c>
      <c r="E497" s="19" t="str">
        <f t="shared" si="106"/>
        <v/>
      </c>
      <c r="F497" s="18" t="str">
        <f t="shared" si="98"/>
        <v/>
      </c>
      <c r="G497" s="19" t="str">
        <f t="shared" si="99"/>
        <v/>
      </c>
      <c r="H497" s="18" t="str">
        <f>IF(ISNUMBER(A497),MARKAH!E494,"")</f>
        <v/>
      </c>
      <c r="I497" s="19" t="str">
        <f t="shared" si="107"/>
        <v/>
      </c>
      <c r="J497" s="18" t="str">
        <f t="shared" si="100"/>
        <v/>
      </c>
      <c r="K497" s="19" t="str">
        <f t="shared" si="101"/>
        <v/>
      </c>
      <c r="L497" s="18" t="str">
        <f>IF(ISNUMBER(A497),MARKAH!F494,"")</f>
        <v/>
      </c>
      <c r="M497" s="19" t="str">
        <f t="shared" si="108"/>
        <v/>
      </c>
      <c r="N497" s="18" t="str">
        <f t="shared" si="102"/>
        <v/>
      </c>
      <c r="O497" s="19" t="str">
        <f t="shared" si="103"/>
        <v/>
      </c>
      <c r="P497" s="19" t="str">
        <f t="shared" si="109"/>
        <v/>
      </c>
      <c r="Q497" s="18" t="str">
        <f t="shared" si="110"/>
        <v/>
      </c>
      <c r="R497" s="21" t="str">
        <f t="shared" si="104"/>
        <v/>
      </c>
      <c r="S497" s="21" t="str">
        <f t="shared" si="105"/>
        <v/>
      </c>
      <c r="T497" s="19" t="str">
        <f>IF(ISNUMBER(P497),MARKAH!H494,"")</f>
        <v/>
      </c>
      <c r="U497" s="19" t="str">
        <f>IF(ISNUMBER(P497),MARKAH!I494,"")</f>
        <v/>
      </c>
      <c r="V497" s="100" t="str">
        <f t="shared" si="111"/>
        <v/>
      </c>
    </row>
    <row r="498" spans="1:22">
      <c r="A498" s="20" t="str">
        <f>IF(ISBLANK(MARKAH!A495),"",MARKAH!A495)</f>
        <v/>
      </c>
      <c r="B498" s="20" t="str">
        <f>IF(ISBLANK(MARKAH!B495),"",MARKAH!B495)</f>
        <v/>
      </c>
      <c r="C498" s="22" t="str">
        <f>IF(ISBLANK(MARKAH!C495),"",MARKAH!C495)</f>
        <v/>
      </c>
      <c r="D498" s="20" t="str">
        <f>IF(ISNUMBER(A498),MARKAH!D495,"")</f>
        <v/>
      </c>
      <c r="E498" s="19" t="str">
        <f t="shared" si="106"/>
        <v/>
      </c>
      <c r="F498" s="18" t="str">
        <f t="shared" si="98"/>
        <v/>
      </c>
      <c r="G498" s="19" t="str">
        <f t="shared" si="99"/>
        <v/>
      </c>
      <c r="H498" s="18" t="str">
        <f>IF(ISNUMBER(A498),MARKAH!E495,"")</f>
        <v/>
      </c>
      <c r="I498" s="19" t="str">
        <f t="shared" si="107"/>
        <v/>
      </c>
      <c r="J498" s="18" t="str">
        <f t="shared" si="100"/>
        <v/>
      </c>
      <c r="K498" s="19" t="str">
        <f t="shared" si="101"/>
        <v/>
      </c>
      <c r="L498" s="18" t="str">
        <f>IF(ISNUMBER(A498),MARKAH!F495,"")</f>
        <v/>
      </c>
      <c r="M498" s="19" t="str">
        <f t="shared" si="108"/>
        <v/>
      </c>
      <c r="N498" s="18" t="str">
        <f t="shared" si="102"/>
        <v/>
      </c>
      <c r="O498" s="19" t="str">
        <f t="shared" si="103"/>
        <v/>
      </c>
      <c r="P498" s="19" t="str">
        <f t="shared" si="109"/>
        <v/>
      </c>
      <c r="Q498" s="18" t="str">
        <f t="shared" si="110"/>
        <v/>
      </c>
      <c r="R498" s="21" t="str">
        <f t="shared" si="104"/>
        <v/>
      </c>
      <c r="S498" s="21" t="str">
        <f t="shared" si="105"/>
        <v/>
      </c>
      <c r="T498" s="19" t="str">
        <f>IF(ISNUMBER(P498),MARKAH!H495,"")</f>
        <v/>
      </c>
      <c r="U498" s="19" t="str">
        <f>IF(ISNUMBER(P498),MARKAH!I495,"")</f>
        <v/>
      </c>
      <c r="V498" s="100" t="str">
        <f t="shared" si="111"/>
        <v/>
      </c>
    </row>
    <row r="499" spans="1:22">
      <c r="A499" s="20" t="str">
        <f>IF(ISBLANK(MARKAH!A496),"",MARKAH!A496)</f>
        <v/>
      </c>
      <c r="B499" s="20" t="str">
        <f>IF(ISBLANK(MARKAH!B496),"",MARKAH!B496)</f>
        <v/>
      </c>
      <c r="C499" s="22" t="str">
        <f>IF(ISBLANK(MARKAH!C496),"",MARKAH!C496)</f>
        <v/>
      </c>
      <c r="D499" s="20" t="str">
        <f>IF(ISNUMBER(A499),MARKAH!D496,"")</f>
        <v/>
      </c>
      <c r="E499" s="19" t="str">
        <f t="shared" si="106"/>
        <v/>
      </c>
      <c r="F499" s="18" t="str">
        <f t="shared" si="98"/>
        <v/>
      </c>
      <c r="G499" s="19" t="str">
        <f t="shared" si="99"/>
        <v/>
      </c>
      <c r="H499" s="18" t="str">
        <f>IF(ISNUMBER(A499),MARKAH!E496,"")</f>
        <v/>
      </c>
      <c r="I499" s="19" t="str">
        <f t="shared" si="107"/>
        <v/>
      </c>
      <c r="J499" s="18" t="str">
        <f t="shared" si="100"/>
        <v/>
      </c>
      <c r="K499" s="19" t="str">
        <f t="shared" si="101"/>
        <v/>
      </c>
      <c r="L499" s="18" t="str">
        <f>IF(ISNUMBER(A499),MARKAH!F496,"")</f>
        <v/>
      </c>
      <c r="M499" s="19" t="str">
        <f t="shared" si="108"/>
        <v/>
      </c>
      <c r="N499" s="18" t="str">
        <f t="shared" si="102"/>
        <v/>
      </c>
      <c r="O499" s="19" t="str">
        <f t="shared" si="103"/>
        <v/>
      </c>
      <c r="P499" s="19" t="str">
        <f t="shared" si="109"/>
        <v/>
      </c>
      <c r="Q499" s="18" t="str">
        <f t="shared" si="110"/>
        <v/>
      </c>
      <c r="R499" s="21" t="str">
        <f t="shared" si="104"/>
        <v/>
      </c>
      <c r="S499" s="21" t="str">
        <f t="shared" si="105"/>
        <v/>
      </c>
      <c r="T499" s="19" t="str">
        <f>IF(ISNUMBER(P499),MARKAH!H496,"")</f>
        <v/>
      </c>
      <c r="U499" s="19" t="str">
        <f>IF(ISNUMBER(P499),MARKAH!I496,"")</f>
        <v/>
      </c>
      <c r="V499" s="100" t="str">
        <f t="shared" si="111"/>
        <v/>
      </c>
    </row>
    <row r="500" spans="1:22">
      <c r="A500" s="20" t="str">
        <f>IF(ISBLANK(MARKAH!A497),"",MARKAH!A497)</f>
        <v/>
      </c>
      <c r="B500" s="20" t="str">
        <f>IF(ISBLANK(MARKAH!B497),"",MARKAH!B497)</f>
        <v/>
      </c>
      <c r="C500" s="22" t="str">
        <f>IF(ISBLANK(MARKAH!C497),"",MARKAH!C497)</f>
        <v/>
      </c>
      <c r="D500" s="20" t="str">
        <f>IF(ISNUMBER(A500),MARKAH!D497,"")</f>
        <v/>
      </c>
      <c r="E500" s="19" t="str">
        <f t="shared" si="106"/>
        <v/>
      </c>
      <c r="F500" s="18" t="str">
        <f t="shared" si="98"/>
        <v/>
      </c>
      <c r="G500" s="19" t="str">
        <f t="shared" si="99"/>
        <v/>
      </c>
      <c r="H500" s="18" t="str">
        <f>IF(ISNUMBER(A500),MARKAH!E497,"")</f>
        <v/>
      </c>
      <c r="I500" s="19" t="str">
        <f t="shared" si="107"/>
        <v/>
      </c>
      <c r="J500" s="18" t="str">
        <f t="shared" si="100"/>
        <v/>
      </c>
      <c r="K500" s="19" t="str">
        <f t="shared" si="101"/>
        <v/>
      </c>
      <c r="L500" s="18" t="str">
        <f>IF(ISNUMBER(A500),MARKAH!F497,"")</f>
        <v/>
      </c>
      <c r="M500" s="19" t="str">
        <f t="shared" si="108"/>
        <v/>
      </c>
      <c r="N500" s="18" t="str">
        <f t="shared" si="102"/>
        <v/>
      </c>
      <c r="O500" s="19" t="str">
        <f t="shared" si="103"/>
        <v/>
      </c>
      <c r="P500" s="19" t="str">
        <f t="shared" si="109"/>
        <v/>
      </c>
      <c r="Q500" s="18" t="str">
        <f t="shared" si="110"/>
        <v/>
      </c>
      <c r="R500" s="21" t="str">
        <f t="shared" si="104"/>
        <v/>
      </c>
      <c r="S500" s="21" t="str">
        <f t="shared" si="105"/>
        <v/>
      </c>
      <c r="T500" s="19" t="str">
        <f>IF(ISNUMBER(P500),MARKAH!H497,"")</f>
        <v/>
      </c>
      <c r="U500" s="19" t="str">
        <f>IF(ISNUMBER(P500),MARKAH!I497,"")</f>
        <v/>
      </c>
      <c r="V500" s="100" t="str">
        <f t="shared" si="111"/>
        <v/>
      </c>
    </row>
    <row r="501" spans="1:22">
      <c r="A501" s="50"/>
      <c r="B501" s="51"/>
      <c r="C501" s="52"/>
      <c r="D501" s="53"/>
      <c r="E501" s="54"/>
      <c r="F501" s="55"/>
      <c r="G501" s="54"/>
      <c r="H501" s="55"/>
      <c r="I501" s="54"/>
      <c r="J501" s="55"/>
      <c r="K501" s="54"/>
      <c r="L501" s="55"/>
      <c r="M501" s="54"/>
      <c r="N501" s="55"/>
      <c r="O501" s="54"/>
      <c r="P501" s="54"/>
      <c r="Q501" s="55"/>
      <c r="R501" s="40"/>
      <c r="S501" s="40"/>
      <c r="T501" s="54"/>
      <c r="U501" s="54"/>
      <c r="V501" s="54"/>
    </row>
    <row r="502" spans="1:22">
      <c r="A502" s="50"/>
      <c r="B502" s="51"/>
      <c r="C502" s="52"/>
      <c r="D502" s="53"/>
      <c r="E502" s="54"/>
      <c r="F502" s="55"/>
      <c r="G502" s="54"/>
      <c r="H502" s="55"/>
      <c r="I502" s="54"/>
      <c r="J502" s="55"/>
      <c r="K502" s="54"/>
      <c r="L502" s="55"/>
      <c r="M502" s="54"/>
      <c r="N502" s="55"/>
      <c r="O502" s="54"/>
      <c r="P502" s="54"/>
      <c r="Q502" s="55"/>
      <c r="R502" s="40"/>
      <c r="S502" s="40"/>
      <c r="T502" s="54"/>
      <c r="U502" s="54"/>
      <c r="V502" s="54"/>
    </row>
    <row r="503" spans="1:22">
      <c r="A503" s="50"/>
      <c r="B503" s="51"/>
      <c r="C503" s="52"/>
      <c r="D503" s="53"/>
      <c r="E503" s="54"/>
      <c r="F503" s="55"/>
      <c r="G503" s="54"/>
      <c r="H503" s="55"/>
      <c r="I503" s="54"/>
      <c r="J503" s="55"/>
      <c r="K503" s="54"/>
      <c r="L503" s="55"/>
      <c r="M503" s="54"/>
      <c r="N503" s="55"/>
      <c r="O503" s="54"/>
      <c r="P503" s="54"/>
      <c r="Q503" s="55"/>
      <c r="R503" s="40"/>
      <c r="S503" s="40"/>
      <c r="T503" s="54"/>
      <c r="U503" s="54"/>
      <c r="V503" s="54"/>
    </row>
    <row r="504" spans="1:22">
      <c r="A504" s="50"/>
      <c r="B504" s="51"/>
      <c r="C504" s="52"/>
      <c r="D504" s="53"/>
      <c r="E504" s="54"/>
      <c r="F504" s="55"/>
      <c r="G504" s="54"/>
      <c r="H504" s="55"/>
      <c r="I504" s="54"/>
      <c r="J504" s="55"/>
      <c r="K504" s="54"/>
      <c r="L504" s="55"/>
      <c r="M504" s="54"/>
      <c r="N504" s="55"/>
      <c r="O504" s="54"/>
      <c r="P504" s="54"/>
      <c r="Q504" s="55"/>
      <c r="R504" s="40"/>
      <c r="S504" s="40"/>
      <c r="T504" s="54"/>
      <c r="U504" s="54"/>
      <c r="V504" s="54"/>
    </row>
    <row r="505" spans="1:22">
      <c r="A505" s="50"/>
      <c r="B505" s="51"/>
      <c r="C505" s="52"/>
      <c r="D505" s="53"/>
      <c r="E505" s="54"/>
      <c r="F505" s="55"/>
      <c r="G505" s="54"/>
      <c r="H505" s="55"/>
      <c r="I505" s="54"/>
      <c r="J505" s="55"/>
      <c r="K505" s="54"/>
      <c r="L505" s="55"/>
      <c r="M505" s="54"/>
      <c r="N505" s="55"/>
      <c r="O505" s="54"/>
      <c r="P505" s="54"/>
      <c r="Q505" s="55"/>
      <c r="R505" s="40"/>
      <c r="S505" s="40"/>
      <c r="T505" s="54"/>
      <c r="U505" s="54"/>
      <c r="V505" s="54"/>
    </row>
    <row r="506" spans="1:22">
      <c r="A506" s="50"/>
      <c r="B506" s="51"/>
      <c r="C506" s="52"/>
      <c r="D506" s="53"/>
      <c r="E506" s="54"/>
      <c r="F506" s="55"/>
      <c r="G506" s="54"/>
      <c r="H506" s="55"/>
      <c r="I506" s="54"/>
      <c r="J506" s="55"/>
      <c r="K506" s="54"/>
      <c r="L506" s="55"/>
      <c r="M506" s="54"/>
      <c r="N506" s="55"/>
      <c r="O506" s="54"/>
      <c r="P506" s="54"/>
      <c r="Q506" s="55"/>
      <c r="R506" s="40"/>
      <c r="S506" s="40"/>
      <c r="T506" s="54"/>
      <c r="U506" s="54"/>
      <c r="V506" s="54"/>
    </row>
    <row r="507" spans="1:22">
      <c r="A507" s="50"/>
      <c r="B507" s="51"/>
      <c r="C507" s="52"/>
      <c r="D507" s="53"/>
      <c r="E507" s="54"/>
      <c r="F507" s="55"/>
      <c r="G507" s="54"/>
      <c r="H507" s="55"/>
      <c r="I507" s="54"/>
      <c r="J507" s="55"/>
      <c r="K507" s="54"/>
      <c r="L507" s="55"/>
      <c r="M507" s="54"/>
      <c r="N507" s="55"/>
      <c r="O507" s="54"/>
      <c r="P507" s="54"/>
      <c r="Q507" s="55"/>
      <c r="R507" s="40"/>
      <c r="S507" s="40"/>
      <c r="T507" s="54"/>
      <c r="U507" s="54"/>
      <c r="V507" s="54"/>
    </row>
    <row r="508" spans="1:22">
      <c r="A508" s="50"/>
      <c r="B508" s="51"/>
      <c r="C508" s="52"/>
      <c r="D508" s="53"/>
      <c r="E508" s="54"/>
      <c r="F508" s="55"/>
      <c r="G508" s="54"/>
      <c r="H508" s="55"/>
      <c r="I508" s="54"/>
      <c r="J508" s="55"/>
      <c r="K508" s="54"/>
      <c r="L508" s="55"/>
      <c r="M508" s="54"/>
      <c r="N508" s="55"/>
      <c r="O508" s="54"/>
      <c r="P508" s="54"/>
      <c r="Q508" s="55"/>
      <c r="R508" s="40"/>
      <c r="S508" s="40"/>
      <c r="T508" s="54"/>
      <c r="U508" s="54"/>
      <c r="V508" s="54"/>
    </row>
    <row r="509" spans="1:22">
      <c r="A509" s="50"/>
      <c r="B509" s="51"/>
      <c r="C509" s="52"/>
      <c r="D509" s="53"/>
      <c r="E509" s="54"/>
      <c r="F509" s="55"/>
      <c r="G509" s="54"/>
      <c r="H509" s="55"/>
      <c r="I509" s="54"/>
      <c r="J509" s="55"/>
      <c r="K509" s="54"/>
      <c r="L509" s="55"/>
      <c r="M509" s="54"/>
      <c r="N509" s="55"/>
      <c r="O509" s="54"/>
      <c r="P509" s="54"/>
      <c r="Q509" s="55"/>
      <c r="R509" s="40"/>
      <c r="S509" s="40"/>
      <c r="T509" s="54"/>
      <c r="U509" s="54"/>
      <c r="V509" s="54"/>
    </row>
    <row r="510" spans="1:22">
      <c r="A510" s="50"/>
      <c r="B510" s="51"/>
      <c r="C510" s="52"/>
      <c r="D510" s="53"/>
      <c r="E510" s="54"/>
      <c r="F510" s="55"/>
      <c r="G510" s="54"/>
      <c r="H510" s="55"/>
      <c r="I510" s="54"/>
      <c r="J510" s="55"/>
      <c r="K510" s="54"/>
      <c r="L510" s="55"/>
      <c r="M510" s="54"/>
      <c r="N510" s="55"/>
      <c r="O510" s="54"/>
      <c r="P510" s="54"/>
      <c r="Q510" s="55"/>
      <c r="R510" s="40"/>
      <c r="S510" s="40"/>
      <c r="T510" s="54"/>
      <c r="U510" s="54"/>
      <c r="V510" s="54"/>
    </row>
    <row r="511" spans="1:22">
      <c r="A511" s="50"/>
      <c r="B511" s="51"/>
      <c r="C511" s="52"/>
      <c r="D511" s="53"/>
      <c r="E511" s="54"/>
      <c r="F511" s="55"/>
      <c r="G511" s="54"/>
      <c r="H511" s="55"/>
      <c r="I511" s="54"/>
      <c r="J511" s="55"/>
      <c r="K511" s="54"/>
      <c r="L511" s="55"/>
      <c r="M511" s="54"/>
      <c r="N511" s="55"/>
      <c r="O511" s="54"/>
      <c r="P511" s="54"/>
      <c r="Q511" s="55"/>
      <c r="R511" s="40"/>
      <c r="S511" s="40"/>
      <c r="T511" s="54"/>
      <c r="U511" s="54"/>
      <c r="V511" s="54"/>
    </row>
    <row r="512" spans="1:22">
      <c r="A512" s="50"/>
      <c r="B512" s="51"/>
      <c r="C512" s="52"/>
      <c r="D512" s="53"/>
      <c r="E512" s="54"/>
      <c r="F512" s="55"/>
      <c r="G512" s="54"/>
      <c r="H512" s="55"/>
      <c r="I512" s="54"/>
      <c r="J512" s="55"/>
      <c r="K512" s="54"/>
      <c r="L512" s="55"/>
      <c r="M512" s="54"/>
      <c r="N512" s="55"/>
      <c r="O512" s="54"/>
      <c r="P512" s="54"/>
      <c r="Q512" s="55"/>
      <c r="R512" s="40"/>
      <c r="S512" s="40"/>
      <c r="T512" s="54"/>
      <c r="U512" s="54"/>
      <c r="V512" s="54"/>
    </row>
    <row r="513" spans="1:22">
      <c r="A513" s="50"/>
      <c r="B513" s="51"/>
      <c r="C513" s="52"/>
      <c r="D513" s="53"/>
      <c r="E513" s="54"/>
      <c r="F513" s="55"/>
      <c r="G513" s="54"/>
      <c r="H513" s="55"/>
      <c r="I513" s="54"/>
      <c r="J513" s="55"/>
      <c r="K513" s="54"/>
      <c r="L513" s="55"/>
      <c r="M513" s="54"/>
      <c r="N513" s="55"/>
      <c r="O513" s="54"/>
      <c r="P513" s="54"/>
      <c r="Q513" s="55"/>
      <c r="R513" s="40"/>
      <c r="S513" s="40"/>
      <c r="T513" s="54"/>
      <c r="U513" s="54"/>
      <c r="V513" s="54"/>
    </row>
    <row r="514" spans="1:22">
      <c r="A514" s="50"/>
      <c r="B514" s="51"/>
      <c r="C514" s="52"/>
      <c r="D514" s="53"/>
      <c r="E514" s="54"/>
      <c r="F514" s="55"/>
      <c r="G514" s="54"/>
      <c r="H514" s="55"/>
      <c r="I514" s="54"/>
      <c r="J514" s="55"/>
      <c r="K514" s="54"/>
      <c r="L514" s="55"/>
      <c r="M514" s="54"/>
      <c r="N514" s="55"/>
      <c r="O514" s="54"/>
      <c r="P514" s="54"/>
      <c r="Q514" s="55"/>
      <c r="R514" s="40"/>
      <c r="S514" s="40"/>
      <c r="T514" s="54"/>
      <c r="U514" s="54"/>
      <c r="V514" s="54"/>
    </row>
    <row r="515" spans="1:22">
      <c r="A515" s="50"/>
      <c r="B515" s="51"/>
      <c r="C515" s="52"/>
      <c r="D515" s="53"/>
      <c r="E515" s="54"/>
      <c r="F515" s="55"/>
      <c r="G515" s="54"/>
      <c r="H515" s="55"/>
      <c r="I515" s="54"/>
      <c r="J515" s="55"/>
      <c r="K515" s="54"/>
      <c r="L515" s="55"/>
      <c r="M515" s="54"/>
      <c r="N515" s="55"/>
      <c r="O515" s="54"/>
      <c r="P515" s="54"/>
      <c r="Q515" s="55"/>
      <c r="R515" s="40"/>
      <c r="S515" s="40"/>
      <c r="T515" s="54"/>
      <c r="U515" s="54"/>
      <c r="V515" s="54"/>
    </row>
    <row r="516" spans="1:22">
      <c r="A516" s="50"/>
      <c r="B516" s="51"/>
      <c r="C516" s="52"/>
      <c r="D516" s="53"/>
      <c r="E516" s="54"/>
      <c r="F516" s="55"/>
      <c r="G516" s="54"/>
      <c r="H516" s="55"/>
      <c r="I516" s="54"/>
      <c r="J516" s="55"/>
      <c r="K516" s="54"/>
      <c r="L516" s="55"/>
      <c r="M516" s="54"/>
      <c r="N516" s="55"/>
      <c r="O516" s="54"/>
      <c r="P516" s="54"/>
      <c r="Q516" s="55"/>
      <c r="R516" s="40"/>
      <c r="S516" s="40"/>
      <c r="T516" s="54"/>
      <c r="U516" s="54"/>
      <c r="V516" s="54"/>
    </row>
    <row r="517" spans="1:22">
      <c r="A517" s="50"/>
      <c r="B517" s="51"/>
      <c r="C517" s="52"/>
      <c r="D517" s="53"/>
      <c r="E517" s="54"/>
      <c r="F517" s="55"/>
      <c r="G517" s="54"/>
      <c r="H517" s="55"/>
      <c r="I517" s="54"/>
      <c r="J517" s="55"/>
      <c r="K517" s="54"/>
      <c r="L517" s="55"/>
      <c r="M517" s="54"/>
      <c r="N517" s="55"/>
      <c r="O517" s="54"/>
      <c r="P517" s="54"/>
      <c r="Q517" s="55"/>
      <c r="R517" s="40"/>
      <c r="S517" s="40"/>
      <c r="T517" s="54"/>
      <c r="U517" s="54"/>
      <c r="V517" s="54"/>
    </row>
    <row r="518" spans="1:22">
      <c r="A518" s="50"/>
      <c r="B518" s="51"/>
      <c r="C518" s="52"/>
      <c r="D518" s="53"/>
      <c r="E518" s="54"/>
      <c r="F518" s="55"/>
      <c r="G518" s="54"/>
      <c r="H518" s="55"/>
      <c r="I518" s="54"/>
      <c r="J518" s="55"/>
      <c r="K518" s="54"/>
      <c r="L518" s="55"/>
      <c r="M518" s="54"/>
      <c r="N518" s="55"/>
      <c r="O518" s="54"/>
      <c r="P518" s="54"/>
      <c r="Q518" s="55"/>
      <c r="R518" s="40"/>
      <c r="S518" s="40"/>
      <c r="T518" s="54"/>
      <c r="U518" s="54"/>
      <c r="V518" s="54"/>
    </row>
    <row r="519" spans="1:22">
      <c r="A519" s="50"/>
      <c r="B519" s="51"/>
      <c r="C519" s="52"/>
      <c r="D519" s="53"/>
      <c r="E519" s="54"/>
      <c r="F519" s="55"/>
      <c r="G519" s="54"/>
      <c r="H519" s="55"/>
      <c r="I519" s="54"/>
      <c r="J519" s="55"/>
      <c r="K519" s="54"/>
      <c r="L519" s="55"/>
      <c r="M519" s="54"/>
      <c r="N519" s="55"/>
      <c r="O519" s="54"/>
      <c r="P519" s="54"/>
      <c r="Q519" s="55"/>
      <c r="R519" s="40"/>
      <c r="S519" s="40"/>
      <c r="T519" s="54"/>
      <c r="U519" s="54"/>
      <c r="V519" s="54"/>
    </row>
    <row r="520" spans="1:22">
      <c r="A520" s="50"/>
      <c r="B520" s="51"/>
      <c r="C520" s="52"/>
      <c r="D520" s="53"/>
      <c r="E520" s="54"/>
      <c r="F520" s="55"/>
      <c r="G520" s="54"/>
      <c r="H520" s="55"/>
      <c r="I520" s="54"/>
      <c r="J520" s="55"/>
      <c r="K520" s="54"/>
      <c r="L520" s="55"/>
      <c r="M520" s="54"/>
      <c r="N520" s="55"/>
      <c r="O520" s="54"/>
      <c r="P520" s="54"/>
      <c r="Q520" s="55"/>
      <c r="R520" s="40"/>
      <c r="S520" s="40"/>
      <c r="T520" s="54"/>
      <c r="U520" s="54"/>
      <c r="V520" s="54"/>
    </row>
    <row r="521" spans="1:22">
      <c r="A521" s="50"/>
      <c r="B521" s="51"/>
      <c r="C521" s="52"/>
      <c r="D521" s="53"/>
      <c r="E521" s="54"/>
      <c r="F521" s="55"/>
      <c r="G521" s="54"/>
      <c r="H521" s="55"/>
      <c r="I521" s="54"/>
      <c r="J521" s="55"/>
      <c r="K521" s="54"/>
      <c r="L521" s="55"/>
      <c r="M521" s="54"/>
      <c r="N521" s="55"/>
      <c r="O521" s="54"/>
      <c r="P521" s="54"/>
      <c r="Q521" s="55"/>
      <c r="R521" s="40"/>
      <c r="S521" s="40"/>
      <c r="T521" s="54"/>
      <c r="U521" s="54"/>
      <c r="V521" s="54"/>
    </row>
    <row r="522" spans="1:22">
      <c r="A522" s="50"/>
      <c r="B522" s="51"/>
      <c r="C522" s="52"/>
      <c r="D522" s="53"/>
      <c r="E522" s="54"/>
      <c r="F522" s="55"/>
      <c r="G522" s="54"/>
      <c r="H522" s="55"/>
      <c r="I522" s="54"/>
      <c r="J522" s="55"/>
      <c r="K522" s="54"/>
      <c r="L522" s="55"/>
      <c r="M522" s="54"/>
      <c r="N522" s="55"/>
      <c r="O522" s="54"/>
      <c r="P522" s="54"/>
      <c r="Q522" s="55"/>
      <c r="R522" s="40"/>
      <c r="S522" s="40"/>
      <c r="T522" s="54"/>
      <c r="U522" s="54"/>
      <c r="V522" s="54"/>
    </row>
    <row r="523" spans="1:22">
      <c r="A523" s="50"/>
      <c r="B523" s="51"/>
      <c r="C523" s="52"/>
      <c r="D523" s="53"/>
      <c r="E523" s="54"/>
      <c r="F523" s="55"/>
      <c r="G523" s="54"/>
      <c r="H523" s="55"/>
      <c r="I523" s="54"/>
      <c r="J523" s="55"/>
      <c r="K523" s="54"/>
      <c r="L523" s="55"/>
      <c r="M523" s="54"/>
      <c r="N523" s="55"/>
      <c r="O523" s="54"/>
      <c r="P523" s="54"/>
      <c r="Q523" s="55"/>
      <c r="R523" s="40"/>
      <c r="S523" s="40"/>
      <c r="T523" s="54"/>
      <c r="U523" s="54"/>
      <c r="V523" s="54"/>
    </row>
    <row r="524" spans="1:22">
      <c r="A524" s="50"/>
      <c r="B524" s="51"/>
      <c r="C524" s="52"/>
      <c r="D524" s="53"/>
      <c r="E524" s="54"/>
      <c r="F524" s="55"/>
      <c r="G524" s="54"/>
      <c r="H524" s="55"/>
      <c r="I524" s="54"/>
      <c r="J524" s="55"/>
      <c r="K524" s="54"/>
      <c r="L524" s="55"/>
      <c r="M524" s="54"/>
      <c r="N524" s="55"/>
      <c r="O524" s="54"/>
      <c r="P524" s="54"/>
      <c r="Q524" s="55"/>
      <c r="R524" s="40"/>
      <c r="S524" s="40"/>
      <c r="T524" s="54"/>
      <c r="U524" s="54"/>
      <c r="V524" s="54"/>
    </row>
    <row r="525" spans="1:22">
      <c r="A525" s="50"/>
      <c r="B525" s="51"/>
      <c r="C525" s="52"/>
      <c r="D525" s="53"/>
      <c r="E525" s="54"/>
      <c r="F525" s="55"/>
      <c r="G525" s="54"/>
      <c r="H525" s="55"/>
      <c r="I525" s="54"/>
      <c r="J525" s="55"/>
      <c r="K525" s="54"/>
      <c r="L525" s="55"/>
      <c r="M525" s="54"/>
      <c r="N525" s="55"/>
      <c r="O525" s="54"/>
      <c r="P525" s="54"/>
      <c r="Q525" s="55"/>
      <c r="R525" s="40"/>
      <c r="S525" s="40"/>
      <c r="T525" s="54"/>
      <c r="U525" s="54"/>
      <c r="V525" s="54"/>
    </row>
    <row r="526" spans="1:22">
      <c r="A526" s="50"/>
      <c r="B526" s="51"/>
      <c r="C526" s="52"/>
      <c r="D526" s="53"/>
      <c r="E526" s="54"/>
      <c r="F526" s="55"/>
      <c r="G526" s="54"/>
      <c r="H526" s="55"/>
      <c r="I526" s="54"/>
      <c r="J526" s="55"/>
      <c r="K526" s="54"/>
      <c r="L526" s="55"/>
      <c r="M526" s="54"/>
      <c r="N526" s="55"/>
      <c r="O526" s="54"/>
      <c r="P526" s="54"/>
      <c r="Q526" s="55"/>
      <c r="R526" s="40"/>
      <c r="S526" s="40"/>
      <c r="T526" s="54"/>
      <c r="U526" s="54"/>
      <c r="V526" s="54"/>
    </row>
    <row r="527" spans="1:22">
      <c r="A527" s="50"/>
      <c r="B527" s="51"/>
      <c r="C527" s="52"/>
      <c r="D527" s="53"/>
      <c r="E527" s="54"/>
      <c r="F527" s="55"/>
      <c r="G527" s="54"/>
      <c r="H527" s="55"/>
      <c r="I527" s="54"/>
      <c r="J527" s="55"/>
      <c r="K527" s="54"/>
      <c r="L527" s="55"/>
      <c r="M527" s="54"/>
      <c r="N527" s="55"/>
      <c r="O527" s="54"/>
      <c r="P527" s="54"/>
      <c r="Q527" s="55"/>
      <c r="R527" s="40"/>
      <c r="S527" s="40"/>
      <c r="T527" s="54"/>
      <c r="U527" s="54"/>
      <c r="V527" s="54"/>
    </row>
    <row r="528" spans="1:22">
      <c r="A528" s="50"/>
      <c r="B528" s="51"/>
      <c r="C528" s="52"/>
      <c r="D528" s="53"/>
      <c r="E528" s="54"/>
      <c r="F528" s="55"/>
      <c r="G528" s="54"/>
      <c r="H528" s="55"/>
      <c r="I528" s="54"/>
      <c r="J528" s="55"/>
      <c r="K528" s="54"/>
      <c r="L528" s="55"/>
      <c r="M528" s="54"/>
      <c r="N528" s="55"/>
      <c r="O528" s="54"/>
      <c r="P528" s="54"/>
      <c r="Q528" s="55"/>
      <c r="R528" s="40"/>
      <c r="S528" s="40"/>
      <c r="T528" s="54"/>
      <c r="U528" s="54"/>
      <c r="V528" s="54"/>
    </row>
    <row r="529" spans="1:22">
      <c r="A529" s="50"/>
      <c r="B529" s="51"/>
      <c r="C529" s="52"/>
      <c r="D529" s="53"/>
      <c r="E529" s="54"/>
      <c r="F529" s="55"/>
      <c r="G529" s="54"/>
      <c r="H529" s="55"/>
      <c r="I529" s="54"/>
      <c r="J529" s="55"/>
      <c r="K529" s="54"/>
      <c r="L529" s="55"/>
      <c r="M529" s="54"/>
      <c r="N529" s="55"/>
      <c r="O529" s="54"/>
      <c r="P529" s="54"/>
      <c r="Q529" s="55"/>
      <c r="R529" s="40"/>
      <c r="S529" s="40"/>
      <c r="T529" s="54"/>
      <c r="U529" s="54"/>
      <c r="V529" s="54"/>
    </row>
    <row r="530" spans="1:22">
      <c r="A530" s="50"/>
      <c r="B530" s="51"/>
      <c r="C530" s="52"/>
      <c r="D530" s="53"/>
      <c r="E530" s="54"/>
      <c r="F530" s="55"/>
      <c r="G530" s="54"/>
      <c r="H530" s="55"/>
      <c r="I530" s="54"/>
      <c r="J530" s="55"/>
      <c r="K530" s="54"/>
      <c r="L530" s="55"/>
      <c r="M530" s="54"/>
      <c r="N530" s="55"/>
      <c r="O530" s="54"/>
      <c r="P530" s="54"/>
      <c r="Q530" s="55"/>
      <c r="R530" s="40"/>
      <c r="S530" s="40"/>
      <c r="T530" s="54"/>
      <c r="U530" s="54"/>
      <c r="V530" s="54"/>
    </row>
    <row r="531" spans="1:22">
      <c r="A531" s="50"/>
      <c r="B531" s="51"/>
      <c r="C531" s="52"/>
      <c r="D531" s="53"/>
      <c r="E531" s="54"/>
      <c r="F531" s="55"/>
      <c r="G531" s="54"/>
      <c r="H531" s="55"/>
      <c r="I531" s="54"/>
      <c r="J531" s="55"/>
      <c r="K531" s="54"/>
      <c r="L531" s="55"/>
      <c r="M531" s="54"/>
      <c r="N531" s="55"/>
      <c r="O531" s="54"/>
      <c r="P531" s="54"/>
      <c r="Q531" s="55"/>
      <c r="R531" s="40"/>
      <c r="S531" s="40"/>
      <c r="T531" s="54"/>
      <c r="U531" s="54"/>
      <c r="V531" s="54"/>
    </row>
    <row r="532" spans="1:22">
      <c r="A532" s="50"/>
      <c r="B532" s="51"/>
      <c r="C532" s="52"/>
      <c r="D532" s="53"/>
      <c r="E532" s="54"/>
      <c r="F532" s="55"/>
      <c r="G532" s="54"/>
      <c r="H532" s="55"/>
      <c r="I532" s="54"/>
      <c r="J532" s="55"/>
      <c r="K532" s="54"/>
      <c r="L532" s="55"/>
      <c r="M532" s="54"/>
      <c r="N532" s="55"/>
      <c r="O532" s="54"/>
      <c r="P532" s="54"/>
      <c r="Q532" s="55"/>
      <c r="R532" s="40"/>
      <c r="S532" s="40"/>
      <c r="T532" s="54"/>
      <c r="U532" s="54"/>
      <c r="V532" s="54"/>
    </row>
    <row r="533" spans="1:22">
      <c r="A533" s="50"/>
      <c r="B533" s="51"/>
      <c r="C533" s="52"/>
      <c r="D533" s="53"/>
      <c r="E533" s="54"/>
      <c r="F533" s="55"/>
      <c r="G533" s="54"/>
      <c r="H533" s="55"/>
      <c r="I533" s="54"/>
      <c r="J533" s="55"/>
      <c r="K533" s="54"/>
      <c r="L533" s="55"/>
      <c r="M533" s="54"/>
      <c r="N533" s="55"/>
      <c r="O533" s="54"/>
      <c r="P533" s="54"/>
      <c r="Q533" s="55"/>
      <c r="R533" s="40"/>
      <c r="S533" s="40"/>
      <c r="T533" s="54"/>
      <c r="U533" s="54"/>
      <c r="V533" s="54"/>
    </row>
    <row r="534" spans="1:22">
      <c r="A534" s="50"/>
      <c r="B534" s="51"/>
      <c r="C534" s="52"/>
      <c r="D534" s="53"/>
      <c r="E534" s="54"/>
      <c r="F534" s="55"/>
      <c r="G534" s="54"/>
      <c r="H534" s="55"/>
      <c r="I534" s="54"/>
      <c r="J534" s="55"/>
      <c r="K534" s="54"/>
      <c r="L534" s="55"/>
      <c r="M534" s="54"/>
      <c r="N534" s="55"/>
      <c r="O534" s="54"/>
      <c r="P534" s="54"/>
      <c r="Q534" s="55"/>
      <c r="R534" s="40"/>
      <c r="S534" s="40"/>
      <c r="T534" s="54"/>
      <c r="U534" s="54"/>
      <c r="V534" s="54"/>
    </row>
    <row r="535" spans="1:22">
      <c r="A535" s="50"/>
      <c r="B535" s="51"/>
      <c r="C535" s="52"/>
      <c r="D535" s="53"/>
      <c r="E535" s="54"/>
      <c r="F535" s="55"/>
      <c r="G535" s="54"/>
      <c r="H535" s="55"/>
      <c r="I535" s="54"/>
      <c r="J535" s="55"/>
      <c r="K535" s="54"/>
      <c r="L535" s="55"/>
      <c r="M535" s="54"/>
      <c r="N535" s="55"/>
      <c r="O535" s="54"/>
      <c r="P535" s="54"/>
      <c r="Q535" s="55"/>
      <c r="R535" s="40"/>
      <c r="S535" s="40"/>
      <c r="T535" s="54"/>
      <c r="U535" s="54"/>
      <c r="V535" s="54"/>
    </row>
    <row r="536" spans="1:22">
      <c r="A536" s="50"/>
      <c r="B536" s="51"/>
      <c r="C536" s="52"/>
      <c r="D536" s="53"/>
      <c r="E536" s="54"/>
      <c r="F536" s="55"/>
      <c r="G536" s="54"/>
      <c r="H536" s="55"/>
      <c r="I536" s="54"/>
      <c r="J536" s="55"/>
      <c r="K536" s="54"/>
      <c r="L536" s="55"/>
      <c r="M536" s="54"/>
      <c r="N536" s="55"/>
      <c r="O536" s="54"/>
      <c r="P536" s="54"/>
      <c r="Q536" s="55"/>
      <c r="R536" s="40"/>
      <c r="S536" s="40"/>
      <c r="T536" s="54"/>
      <c r="U536" s="54"/>
      <c r="V536" s="54"/>
    </row>
    <row r="537" spans="1:22">
      <c r="A537" s="50"/>
      <c r="B537" s="51"/>
      <c r="C537" s="52"/>
      <c r="D537" s="53"/>
      <c r="E537" s="54"/>
      <c r="F537" s="55"/>
      <c r="G537" s="54"/>
      <c r="H537" s="55"/>
      <c r="I537" s="54"/>
      <c r="J537" s="55"/>
      <c r="K537" s="54"/>
      <c r="L537" s="55"/>
      <c r="M537" s="54"/>
      <c r="N537" s="55"/>
      <c r="O537" s="54"/>
      <c r="P537" s="54"/>
      <c r="Q537" s="55"/>
      <c r="R537" s="40"/>
      <c r="S537" s="40"/>
      <c r="T537" s="54"/>
      <c r="U537" s="54"/>
      <c r="V537" s="54"/>
    </row>
    <row r="538" spans="1:22">
      <c r="A538" s="50"/>
      <c r="B538" s="51"/>
      <c r="C538" s="52"/>
      <c r="D538" s="53"/>
      <c r="E538" s="54"/>
      <c r="F538" s="55"/>
      <c r="G538" s="54"/>
      <c r="H538" s="55"/>
      <c r="I538" s="54"/>
      <c r="J538" s="55"/>
      <c r="K538" s="54"/>
      <c r="L538" s="55"/>
      <c r="M538" s="54"/>
      <c r="N538" s="55"/>
      <c r="O538" s="54"/>
      <c r="P538" s="54"/>
      <c r="Q538" s="55"/>
      <c r="R538" s="40"/>
      <c r="S538" s="40"/>
      <c r="T538" s="54"/>
      <c r="U538" s="54"/>
      <c r="V538" s="54"/>
    </row>
    <row r="539" spans="1:22">
      <c r="A539" s="50"/>
      <c r="B539" s="51"/>
      <c r="C539" s="52"/>
      <c r="D539" s="53"/>
      <c r="E539" s="54"/>
      <c r="F539" s="55"/>
      <c r="G539" s="54"/>
      <c r="H539" s="55"/>
      <c r="I539" s="54"/>
      <c r="J539" s="55"/>
      <c r="K539" s="54"/>
      <c r="L539" s="55"/>
      <c r="M539" s="54"/>
      <c r="N539" s="55"/>
      <c r="O539" s="54"/>
      <c r="P539" s="54"/>
      <c r="Q539" s="55"/>
      <c r="R539" s="40"/>
      <c r="S539" s="40"/>
      <c r="T539" s="54"/>
      <c r="U539" s="54"/>
      <c r="V539" s="54"/>
    </row>
    <row r="540" spans="1:22">
      <c r="A540" s="50"/>
      <c r="B540" s="51"/>
      <c r="C540" s="52"/>
      <c r="D540" s="53"/>
      <c r="E540" s="54"/>
      <c r="F540" s="55"/>
      <c r="G540" s="54"/>
      <c r="H540" s="55"/>
      <c r="I540" s="54"/>
      <c r="J540" s="55"/>
      <c r="K540" s="54"/>
      <c r="L540" s="55"/>
      <c r="M540" s="54"/>
      <c r="N540" s="55"/>
      <c r="O540" s="54"/>
      <c r="P540" s="54"/>
      <c r="Q540" s="55"/>
      <c r="R540" s="40"/>
      <c r="S540" s="40"/>
      <c r="T540" s="54"/>
      <c r="U540" s="54"/>
      <c r="V540" s="54"/>
    </row>
    <row r="541" spans="1:22">
      <c r="A541" s="50"/>
      <c r="B541" s="51"/>
      <c r="C541" s="52"/>
      <c r="D541" s="53"/>
      <c r="E541" s="54"/>
      <c r="F541" s="55"/>
      <c r="G541" s="54"/>
      <c r="H541" s="55"/>
      <c r="I541" s="54"/>
      <c r="J541" s="55"/>
      <c r="K541" s="54"/>
      <c r="L541" s="55"/>
      <c r="M541" s="54"/>
      <c r="N541" s="55"/>
      <c r="O541" s="54"/>
      <c r="P541" s="54"/>
      <c r="Q541" s="55"/>
      <c r="R541" s="40"/>
      <c r="S541" s="40"/>
      <c r="T541" s="54"/>
      <c r="U541" s="54"/>
      <c r="V541" s="54"/>
    </row>
    <row r="542" spans="1:22">
      <c r="A542" s="50"/>
      <c r="B542" s="51"/>
      <c r="C542" s="52"/>
      <c r="D542" s="53"/>
      <c r="E542" s="54"/>
      <c r="F542" s="55"/>
      <c r="G542" s="54"/>
      <c r="H542" s="55"/>
      <c r="I542" s="54"/>
      <c r="J542" s="55"/>
      <c r="K542" s="54"/>
      <c r="L542" s="55"/>
      <c r="M542" s="54"/>
      <c r="N542" s="55"/>
      <c r="O542" s="54"/>
      <c r="P542" s="54"/>
      <c r="Q542" s="55"/>
      <c r="R542" s="40"/>
      <c r="S542" s="40"/>
      <c r="T542" s="54"/>
      <c r="U542" s="54"/>
      <c r="V542" s="54"/>
    </row>
    <row r="543" spans="1:22">
      <c r="A543" s="50"/>
      <c r="B543" s="51"/>
      <c r="C543" s="52"/>
      <c r="D543" s="53"/>
      <c r="E543" s="54"/>
      <c r="F543" s="55"/>
      <c r="G543" s="54"/>
      <c r="H543" s="55"/>
      <c r="I543" s="54"/>
      <c r="J543" s="55"/>
      <c r="K543" s="54"/>
      <c r="L543" s="55"/>
      <c r="M543" s="54"/>
      <c r="N543" s="55"/>
      <c r="O543" s="54"/>
      <c r="P543" s="54"/>
      <c r="Q543" s="55"/>
      <c r="R543" s="40"/>
      <c r="S543" s="40"/>
      <c r="T543" s="54"/>
      <c r="U543" s="54"/>
      <c r="V543" s="54"/>
    </row>
    <row r="544" spans="1:22">
      <c r="A544" s="50"/>
      <c r="B544" s="51"/>
      <c r="C544" s="52"/>
      <c r="D544" s="53"/>
      <c r="E544" s="54"/>
      <c r="F544" s="55"/>
      <c r="G544" s="54"/>
      <c r="H544" s="55"/>
      <c r="I544" s="54"/>
      <c r="J544" s="55"/>
      <c r="K544" s="54"/>
      <c r="L544" s="55"/>
      <c r="M544" s="54"/>
      <c r="N544" s="55"/>
      <c r="O544" s="54"/>
      <c r="P544" s="54"/>
      <c r="Q544" s="55"/>
      <c r="R544" s="40"/>
      <c r="S544" s="40"/>
      <c r="T544" s="54"/>
      <c r="U544" s="54"/>
      <c r="V544" s="54"/>
    </row>
    <row r="545" spans="1:22">
      <c r="A545" s="50"/>
      <c r="B545" s="51"/>
      <c r="C545" s="52"/>
      <c r="D545" s="53"/>
      <c r="E545" s="54"/>
      <c r="F545" s="55"/>
      <c r="G545" s="54"/>
      <c r="H545" s="55"/>
      <c r="I545" s="54"/>
      <c r="J545" s="55"/>
      <c r="K545" s="54"/>
      <c r="L545" s="55"/>
      <c r="M545" s="54"/>
      <c r="N545" s="55"/>
      <c r="O545" s="54"/>
      <c r="P545" s="54"/>
      <c r="Q545" s="55"/>
      <c r="R545" s="40"/>
      <c r="S545" s="40"/>
      <c r="T545" s="54"/>
      <c r="U545" s="54"/>
      <c r="V545" s="54"/>
    </row>
    <row r="546" spans="1:22">
      <c r="A546" s="50"/>
      <c r="B546" s="51"/>
      <c r="C546" s="52"/>
      <c r="D546" s="53"/>
      <c r="E546" s="54"/>
      <c r="F546" s="55"/>
      <c r="G546" s="54"/>
      <c r="H546" s="55"/>
      <c r="I546" s="54"/>
      <c r="J546" s="55"/>
      <c r="K546" s="54"/>
      <c r="L546" s="55"/>
      <c r="M546" s="54"/>
      <c r="N546" s="55"/>
      <c r="O546" s="54"/>
      <c r="P546" s="54"/>
      <c r="Q546" s="55"/>
      <c r="R546" s="40"/>
      <c r="S546" s="40"/>
      <c r="T546" s="54"/>
      <c r="U546" s="54"/>
      <c r="V546" s="54"/>
    </row>
    <row r="547" spans="1:22">
      <c r="A547" s="50"/>
      <c r="B547" s="51"/>
      <c r="C547" s="52"/>
      <c r="D547" s="53"/>
      <c r="E547" s="54"/>
      <c r="F547" s="55"/>
      <c r="G547" s="54"/>
      <c r="H547" s="55"/>
      <c r="I547" s="54"/>
      <c r="J547" s="55"/>
      <c r="K547" s="54"/>
      <c r="L547" s="55"/>
      <c r="M547" s="54"/>
      <c r="N547" s="55"/>
      <c r="O547" s="54"/>
      <c r="P547" s="54"/>
      <c r="Q547" s="55"/>
      <c r="R547" s="40"/>
      <c r="S547" s="40"/>
      <c r="T547" s="54"/>
      <c r="U547" s="54"/>
      <c r="V547" s="54"/>
    </row>
    <row r="548" spans="1:22">
      <c r="A548" s="50"/>
      <c r="B548" s="51"/>
      <c r="C548" s="52"/>
      <c r="D548" s="53"/>
      <c r="E548" s="54"/>
      <c r="F548" s="55"/>
      <c r="G548" s="54"/>
      <c r="H548" s="55"/>
      <c r="I548" s="54"/>
      <c r="J548" s="55"/>
      <c r="K548" s="54"/>
      <c r="L548" s="55"/>
      <c r="M548" s="54"/>
      <c r="N548" s="55"/>
      <c r="O548" s="54"/>
      <c r="P548" s="54"/>
      <c r="Q548" s="55"/>
      <c r="R548" s="40"/>
      <c r="S548" s="40"/>
      <c r="T548" s="54"/>
      <c r="U548" s="54"/>
      <c r="V548" s="54"/>
    </row>
    <row r="549" spans="1:22">
      <c r="A549" s="50"/>
      <c r="B549" s="51"/>
      <c r="C549" s="52"/>
      <c r="D549" s="53"/>
      <c r="E549" s="54"/>
      <c r="F549" s="55"/>
      <c r="G549" s="54"/>
      <c r="H549" s="55"/>
      <c r="I549" s="54"/>
      <c r="J549" s="55"/>
      <c r="K549" s="54"/>
      <c r="L549" s="55"/>
      <c r="M549" s="54"/>
      <c r="N549" s="55"/>
      <c r="O549" s="54"/>
      <c r="P549" s="54"/>
      <c r="Q549" s="55"/>
      <c r="R549" s="40"/>
      <c r="S549" s="40"/>
      <c r="T549" s="54"/>
      <c r="U549" s="54"/>
      <c r="V549" s="54"/>
    </row>
    <row r="550" spans="1:22">
      <c r="A550" s="50"/>
      <c r="B550" s="51"/>
      <c r="C550" s="52"/>
      <c r="D550" s="53"/>
      <c r="E550" s="54"/>
      <c r="F550" s="55"/>
      <c r="G550" s="54"/>
      <c r="H550" s="55"/>
      <c r="I550" s="54"/>
      <c r="J550" s="55"/>
      <c r="K550" s="54"/>
      <c r="L550" s="55"/>
      <c r="M550" s="54"/>
      <c r="N550" s="55"/>
      <c r="O550" s="54"/>
      <c r="P550" s="54"/>
      <c r="Q550" s="55"/>
      <c r="R550" s="40"/>
      <c r="S550" s="40"/>
      <c r="T550" s="54"/>
      <c r="U550" s="54"/>
      <c r="V550" s="54"/>
    </row>
    <row r="551" spans="1:22">
      <c r="A551" s="50"/>
      <c r="B551" s="51"/>
      <c r="C551" s="52"/>
      <c r="D551" s="53"/>
      <c r="E551" s="54"/>
      <c r="F551" s="55"/>
      <c r="G551" s="54"/>
      <c r="H551" s="55"/>
      <c r="I551" s="54"/>
      <c r="J551" s="55"/>
      <c r="K551" s="54"/>
      <c r="L551" s="55"/>
      <c r="M551" s="54"/>
      <c r="N551" s="55"/>
      <c r="O551" s="54"/>
      <c r="P551" s="54"/>
      <c r="Q551" s="55"/>
      <c r="R551" s="40"/>
      <c r="S551" s="40"/>
      <c r="T551" s="54"/>
      <c r="U551" s="54"/>
      <c r="V551" s="54"/>
    </row>
    <row r="552" spans="1:22">
      <c r="A552" s="50"/>
      <c r="B552" s="51"/>
      <c r="C552" s="52"/>
      <c r="D552" s="53"/>
      <c r="E552" s="54"/>
      <c r="F552" s="55"/>
      <c r="G552" s="54"/>
      <c r="H552" s="55"/>
      <c r="I552" s="54"/>
      <c r="J552" s="55"/>
      <c r="K552" s="54"/>
      <c r="L552" s="55"/>
      <c r="M552" s="54"/>
      <c r="N552" s="55"/>
      <c r="O552" s="54"/>
      <c r="P552" s="54"/>
      <c r="Q552" s="55"/>
      <c r="R552" s="40"/>
      <c r="S552" s="40"/>
      <c r="T552" s="54"/>
      <c r="U552" s="54"/>
      <c r="V552" s="54"/>
    </row>
    <row r="553" spans="1:22">
      <c r="A553" s="50"/>
      <c r="B553" s="51"/>
      <c r="C553" s="52"/>
      <c r="D553" s="53"/>
      <c r="E553" s="54"/>
      <c r="F553" s="55"/>
      <c r="G553" s="54"/>
      <c r="H553" s="55"/>
      <c r="I553" s="54"/>
      <c r="J553" s="55"/>
      <c r="K553" s="54"/>
      <c r="L553" s="55"/>
      <c r="M553" s="54"/>
      <c r="N553" s="55"/>
      <c r="O553" s="54"/>
      <c r="P553" s="54"/>
      <c r="Q553" s="55"/>
      <c r="R553" s="40"/>
      <c r="S553" s="40"/>
      <c r="T553" s="54"/>
      <c r="U553" s="54"/>
      <c r="V553" s="54"/>
    </row>
    <row r="554" spans="1:22">
      <c r="A554" s="50"/>
      <c r="B554" s="51"/>
      <c r="C554" s="52"/>
      <c r="D554" s="53"/>
      <c r="E554" s="54"/>
      <c r="F554" s="55"/>
      <c r="G554" s="54"/>
      <c r="H554" s="55"/>
      <c r="I554" s="54"/>
      <c r="J554" s="55"/>
      <c r="K554" s="54"/>
      <c r="L554" s="55"/>
      <c r="M554" s="54"/>
      <c r="N554" s="55"/>
      <c r="O554" s="54"/>
      <c r="P554" s="54"/>
      <c r="Q554" s="55"/>
      <c r="R554" s="40"/>
      <c r="S554" s="40"/>
      <c r="T554" s="54"/>
      <c r="U554" s="54"/>
      <c r="V554" s="54"/>
    </row>
    <row r="555" spans="1:22">
      <c r="A555" s="50"/>
      <c r="B555" s="51"/>
      <c r="C555" s="52"/>
      <c r="D555" s="53"/>
      <c r="E555" s="54"/>
      <c r="F555" s="55"/>
      <c r="G555" s="54"/>
      <c r="H555" s="55"/>
      <c r="I555" s="54"/>
      <c r="J555" s="55"/>
      <c r="K555" s="54"/>
      <c r="L555" s="55"/>
      <c r="M555" s="54"/>
      <c r="N555" s="55"/>
      <c r="O555" s="54"/>
      <c r="P555" s="54"/>
      <c r="Q555" s="55"/>
      <c r="R555" s="40"/>
      <c r="S555" s="40"/>
      <c r="T555" s="54"/>
      <c r="U555" s="54"/>
      <c r="V555" s="54"/>
    </row>
    <row r="556" spans="1:22">
      <c r="A556" s="50"/>
      <c r="B556" s="51"/>
      <c r="C556" s="52"/>
      <c r="D556" s="53"/>
      <c r="E556" s="54"/>
      <c r="F556" s="55"/>
      <c r="G556" s="54"/>
      <c r="H556" s="55"/>
      <c r="I556" s="54"/>
      <c r="J556" s="55"/>
      <c r="K556" s="54"/>
      <c r="L556" s="55"/>
      <c r="M556" s="54"/>
      <c r="N556" s="55"/>
      <c r="O556" s="54"/>
      <c r="P556" s="54"/>
      <c r="Q556" s="55"/>
      <c r="R556" s="40"/>
      <c r="S556" s="40"/>
      <c r="T556" s="54"/>
      <c r="U556" s="54"/>
      <c r="V556" s="54"/>
    </row>
    <row r="557" spans="1:22">
      <c r="A557" s="50"/>
      <c r="B557" s="51"/>
      <c r="C557" s="52"/>
      <c r="D557" s="53"/>
      <c r="E557" s="54"/>
      <c r="F557" s="55"/>
      <c r="G557" s="54"/>
      <c r="H557" s="55"/>
      <c r="I557" s="54"/>
      <c r="J557" s="55"/>
      <c r="K557" s="54"/>
      <c r="L557" s="55"/>
      <c r="M557" s="54"/>
      <c r="N557" s="55"/>
      <c r="O557" s="54"/>
      <c r="P557" s="54"/>
      <c r="Q557" s="55"/>
      <c r="R557" s="40"/>
      <c r="S557" s="40"/>
      <c r="T557" s="54"/>
      <c r="U557" s="54"/>
      <c r="V557" s="54"/>
    </row>
    <row r="558" spans="1:22">
      <c r="A558" s="50"/>
      <c r="B558" s="51"/>
      <c r="C558" s="52"/>
      <c r="D558" s="53"/>
      <c r="E558" s="54"/>
      <c r="F558" s="55"/>
      <c r="G558" s="54"/>
      <c r="H558" s="55"/>
      <c r="I558" s="54"/>
      <c r="J558" s="55"/>
      <c r="K558" s="54"/>
      <c r="L558" s="55"/>
      <c r="M558" s="54"/>
      <c r="N558" s="55"/>
      <c r="O558" s="54"/>
      <c r="P558" s="54"/>
      <c r="Q558" s="55"/>
      <c r="R558" s="40"/>
      <c r="S558" s="40"/>
      <c r="T558" s="54"/>
      <c r="U558" s="54"/>
      <c r="V558" s="54"/>
    </row>
    <row r="559" spans="1:22">
      <c r="A559" s="50"/>
      <c r="B559" s="51"/>
      <c r="C559" s="52"/>
      <c r="D559" s="53"/>
      <c r="E559" s="54"/>
      <c r="F559" s="55"/>
      <c r="G559" s="54"/>
      <c r="H559" s="55"/>
      <c r="I559" s="54"/>
      <c r="J559" s="55"/>
      <c r="K559" s="54"/>
      <c r="L559" s="55"/>
      <c r="M559" s="54"/>
      <c r="N559" s="55"/>
      <c r="O559" s="54"/>
      <c r="P559" s="54"/>
      <c r="Q559" s="55"/>
      <c r="R559" s="40"/>
      <c r="S559" s="40"/>
      <c r="T559" s="54"/>
      <c r="U559" s="54"/>
      <c r="V559" s="54"/>
    </row>
    <row r="560" spans="1:22">
      <c r="A560" s="50"/>
      <c r="B560" s="51"/>
      <c r="C560" s="52"/>
      <c r="D560" s="53"/>
      <c r="E560" s="54"/>
      <c r="F560" s="55"/>
      <c r="G560" s="54"/>
      <c r="H560" s="55"/>
      <c r="I560" s="54"/>
      <c r="J560" s="55"/>
      <c r="K560" s="54"/>
      <c r="L560" s="55"/>
      <c r="M560" s="54"/>
      <c r="N560" s="55"/>
      <c r="O560" s="54"/>
      <c r="P560" s="54"/>
      <c r="Q560" s="55"/>
      <c r="R560" s="40"/>
      <c r="S560" s="40"/>
      <c r="T560" s="54"/>
      <c r="U560" s="54"/>
      <c r="V560" s="54"/>
    </row>
    <row r="561" spans="1:22">
      <c r="A561" s="50"/>
      <c r="B561" s="51"/>
      <c r="C561" s="52"/>
      <c r="D561" s="53"/>
      <c r="E561" s="54"/>
      <c r="F561" s="55"/>
      <c r="G561" s="54"/>
      <c r="H561" s="55"/>
      <c r="I561" s="54"/>
      <c r="J561" s="55"/>
      <c r="K561" s="54"/>
      <c r="L561" s="55"/>
      <c r="M561" s="54"/>
      <c r="N561" s="55"/>
      <c r="O561" s="54"/>
      <c r="P561" s="54"/>
      <c r="Q561" s="55"/>
      <c r="R561" s="40"/>
      <c r="S561" s="40"/>
      <c r="T561" s="54"/>
      <c r="U561" s="54"/>
      <c r="V561" s="54"/>
    </row>
    <row r="562" spans="1:22">
      <c r="A562" s="50"/>
      <c r="B562" s="51"/>
      <c r="C562" s="52"/>
      <c r="D562" s="53"/>
      <c r="E562" s="54"/>
      <c r="F562" s="55"/>
      <c r="G562" s="54"/>
      <c r="H562" s="55"/>
      <c r="I562" s="54"/>
      <c r="J562" s="55"/>
      <c r="K562" s="54"/>
      <c r="L562" s="55"/>
      <c r="M562" s="54"/>
      <c r="N562" s="55"/>
      <c r="O562" s="54"/>
      <c r="P562" s="54"/>
      <c r="Q562" s="55"/>
      <c r="R562" s="40"/>
      <c r="S562" s="40"/>
      <c r="T562" s="54"/>
      <c r="U562" s="54"/>
      <c r="V562" s="54"/>
    </row>
    <row r="563" spans="1:22">
      <c r="A563" s="50"/>
      <c r="B563" s="51"/>
      <c r="C563" s="52"/>
      <c r="D563" s="53"/>
      <c r="E563" s="54"/>
      <c r="F563" s="55"/>
      <c r="G563" s="54"/>
      <c r="H563" s="55"/>
      <c r="I563" s="54"/>
      <c r="J563" s="55"/>
      <c r="K563" s="54"/>
      <c r="L563" s="55"/>
      <c r="M563" s="54"/>
      <c r="N563" s="55"/>
      <c r="O563" s="54"/>
      <c r="P563" s="54"/>
      <c r="Q563" s="55"/>
      <c r="R563" s="40"/>
      <c r="S563" s="40"/>
      <c r="T563" s="54"/>
      <c r="U563" s="54"/>
      <c r="V563" s="54"/>
    </row>
    <row r="564" spans="1:22">
      <c r="A564" s="50"/>
      <c r="B564" s="51"/>
      <c r="C564" s="52"/>
      <c r="D564" s="53"/>
      <c r="E564" s="54"/>
      <c r="F564" s="55"/>
      <c r="G564" s="54"/>
      <c r="H564" s="55"/>
      <c r="I564" s="54"/>
      <c r="J564" s="55"/>
      <c r="K564" s="54"/>
      <c r="L564" s="55"/>
      <c r="M564" s="54"/>
      <c r="N564" s="55"/>
      <c r="O564" s="54"/>
      <c r="P564" s="54"/>
      <c r="Q564" s="55"/>
      <c r="R564" s="40"/>
      <c r="S564" s="40"/>
      <c r="T564" s="54"/>
      <c r="U564" s="54"/>
      <c r="V564" s="54"/>
    </row>
    <row r="565" spans="1:22">
      <c r="A565" s="50"/>
      <c r="B565" s="51"/>
      <c r="C565" s="52"/>
      <c r="D565" s="53"/>
      <c r="E565" s="54"/>
      <c r="F565" s="55"/>
      <c r="G565" s="54"/>
      <c r="H565" s="55"/>
      <c r="I565" s="54"/>
      <c r="J565" s="55"/>
      <c r="K565" s="54"/>
      <c r="L565" s="55"/>
      <c r="M565" s="54"/>
      <c r="N565" s="55"/>
      <c r="O565" s="54"/>
      <c r="P565" s="54"/>
      <c r="Q565" s="55"/>
      <c r="R565" s="40"/>
      <c r="S565" s="40"/>
      <c r="T565" s="54"/>
      <c r="U565" s="54"/>
      <c r="V565" s="54"/>
    </row>
    <row r="566" spans="1:22">
      <c r="A566" s="50"/>
      <c r="B566" s="51"/>
      <c r="C566" s="52"/>
      <c r="D566" s="53"/>
      <c r="E566" s="54"/>
      <c r="F566" s="55"/>
      <c r="G566" s="54"/>
      <c r="H566" s="55"/>
      <c r="I566" s="54"/>
      <c r="J566" s="55"/>
      <c r="K566" s="54"/>
      <c r="L566" s="55"/>
      <c r="M566" s="54"/>
      <c r="N566" s="55"/>
      <c r="O566" s="54"/>
      <c r="P566" s="54"/>
      <c r="Q566" s="55"/>
      <c r="R566" s="40"/>
      <c r="S566" s="40"/>
      <c r="T566" s="54"/>
      <c r="U566" s="54"/>
      <c r="V566" s="54"/>
    </row>
    <row r="567" spans="1:22">
      <c r="A567" s="50"/>
      <c r="B567" s="51"/>
      <c r="C567" s="52"/>
      <c r="D567" s="53"/>
      <c r="E567" s="54"/>
      <c r="F567" s="55"/>
      <c r="G567" s="54"/>
      <c r="H567" s="55"/>
      <c r="I567" s="54"/>
      <c r="J567" s="55"/>
      <c r="K567" s="54"/>
      <c r="L567" s="55"/>
      <c r="M567" s="54"/>
      <c r="N567" s="55"/>
      <c r="O567" s="54"/>
      <c r="P567" s="54"/>
      <c r="Q567" s="55"/>
      <c r="R567" s="40"/>
      <c r="S567" s="40"/>
      <c r="T567" s="54"/>
      <c r="U567" s="54"/>
      <c r="V567" s="54"/>
    </row>
    <row r="568" spans="1:22">
      <c r="A568" s="50"/>
      <c r="B568" s="51"/>
      <c r="C568" s="52"/>
      <c r="D568" s="53"/>
      <c r="E568" s="54"/>
      <c r="F568" s="55"/>
      <c r="G568" s="54"/>
      <c r="H568" s="55"/>
      <c r="I568" s="54"/>
      <c r="J568" s="55"/>
      <c r="K568" s="54"/>
      <c r="L568" s="55"/>
      <c r="M568" s="54"/>
      <c r="N568" s="55"/>
      <c r="O568" s="54"/>
      <c r="P568" s="54"/>
      <c r="Q568" s="55"/>
      <c r="R568" s="40"/>
      <c r="S568" s="40"/>
      <c r="T568" s="54"/>
      <c r="U568" s="54"/>
      <c r="V568" s="54"/>
    </row>
    <row r="569" spans="1:22">
      <c r="A569" s="50"/>
      <c r="B569" s="51"/>
      <c r="C569" s="52"/>
      <c r="D569" s="53"/>
      <c r="E569" s="54"/>
      <c r="F569" s="55"/>
      <c r="G569" s="54"/>
      <c r="H569" s="55"/>
      <c r="I569" s="54"/>
      <c r="J569" s="55"/>
      <c r="K569" s="54"/>
      <c r="L569" s="55"/>
      <c r="M569" s="54"/>
      <c r="N569" s="55"/>
      <c r="O569" s="54"/>
      <c r="P569" s="54"/>
      <c r="Q569" s="55"/>
      <c r="R569" s="40"/>
      <c r="S569" s="40"/>
      <c r="T569" s="54"/>
      <c r="U569" s="54"/>
      <c r="V569" s="54"/>
    </row>
    <row r="570" spans="1:22">
      <c r="A570" s="50"/>
      <c r="B570" s="51"/>
      <c r="C570" s="52"/>
      <c r="D570" s="53"/>
      <c r="E570" s="54"/>
      <c r="F570" s="55"/>
      <c r="G570" s="54"/>
      <c r="H570" s="55"/>
      <c r="I570" s="54"/>
      <c r="J570" s="55"/>
      <c r="K570" s="54"/>
      <c r="L570" s="55"/>
      <c r="M570" s="54"/>
      <c r="N570" s="55"/>
      <c r="O570" s="54"/>
      <c r="P570" s="54"/>
      <c r="Q570" s="55"/>
      <c r="R570" s="40"/>
      <c r="S570" s="40"/>
      <c r="T570" s="54"/>
      <c r="U570" s="54"/>
      <c r="V570" s="54"/>
    </row>
    <row r="571" spans="1:22">
      <c r="A571" s="50"/>
      <c r="B571" s="51"/>
      <c r="C571" s="52"/>
      <c r="D571" s="53"/>
      <c r="E571" s="54"/>
      <c r="F571" s="55"/>
      <c r="G571" s="54"/>
      <c r="H571" s="55"/>
      <c r="I571" s="54"/>
      <c r="J571" s="55"/>
      <c r="K571" s="54"/>
      <c r="L571" s="55"/>
      <c r="M571" s="54"/>
      <c r="N571" s="55"/>
      <c r="O571" s="54"/>
      <c r="P571" s="54"/>
      <c r="Q571" s="55"/>
      <c r="R571" s="40"/>
      <c r="S571" s="40"/>
      <c r="T571" s="54"/>
      <c r="U571" s="54"/>
      <c r="V571" s="54"/>
    </row>
    <row r="572" spans="1:22">
      <c r="A572" s="50"/>
      <c r="B572" s="51"/>
      <c r="C572" s="52"/>
      <c r="D572" s="53"/>
      <c r="E572" s="54"/>
      <c r="F572" s="55"/>
      <c r="G572" s="54"/>
      <c r="H572" s="55"/>
      <c r="I572" s="54"/>
      <c r="J572" s="55"/>
      <c r="K572" s="54"/>
      <c r="L572" s="55"/>
      <c r="M572" s="54"/>
      <c r="N572" s="55"/>
      <c r="O572" s="54"/>
      <c r="P572" s="54"/>
      <c r="Q572" s="55"/>
      <c r="R572" s="40"/>
      <c r="S572" s="40"/>
      <c r="T572" s="54"/>
      <c r="U572" s="54"/>
      <c r="V572" s="54"/>
    </row>
    <row r="573" spans="1:22">
      <c r="A573" s="50"/>
      <c r="B573" s="51"/>
      <c r="C573" s="52"/>
      <c r="D573" s="53"/>
      <c r="E573" s="54"/>
      <c r="F573" s="55"/>
      <c r="G573" s="54"/>
      <c r="H573" s="55"/>
      <c r="I573" s="54"/>
      <c r="J573" s="55"/>
      <c r="K573" s="54"/>
      <c r="L573" s="55"/>
      <c r="M573" s="54"/>
      <c r="N573" s="55"/>
      <c r="O573" s="54"/>
      <c r="P573" s="54"/>
      <c r="Q573" s="55"/>
      <c r="R573" s="40"/>
      <c r="S573" s="40"/>
      <c r="T573" s="54"/>
      <c r="U573" s="54"/>
      <c r="V573" s="54"/>
    </row>
    <row r="574" spans="1:22">
      <c r="A574" s="50"/>
      <c r="B574" s="51"/>
      <c r="C574" s="52"/>
      <c r="D574" s="53"/>
      <c r="E574" s="54"/>
      <c r="F574" s="55"/>
      <c r="G574" s="54"/>
      <c r="H574" s="55"/>
      <c r="I574" s="54"/>
      <c r="J574" s="55"/>
      <c r="K574" s="54"/>
      <c r="L574" s="55"/>
      <c r="M574" s="54"/>
      <c r="N574" s="55"/>
      <c r="O574" s="54"/>
      <c r="P574" s="54"/>
      <c r="Q574" s="55"/>
      <c r="R574" s="40"/>
      <c r="S574" s="40"/>
      <c r="T574" s="54"/>
      <c r="U574" s="54"/>
      <c r="V574" s="54"/>
    </row>
    <row r="575" spans="1:22">
      <c r="A575" s="50"/>
      <c r="B575" s="51"/>
      <c r="C575" s="52"/>
      <c r="D575" s="53"/>
      <c r="E575" s="54"/>
      <c r="F575" s="55"/>
      <c r="G575" s="54"/>
      <c r="H575" s="55"/>
      <c r="I575" s="54"/>
      <c r="J575" s="55"/>
      <c r="K575" s="54"/>
      <c r="L575" s="55"/>
      <c r="M575" s="54"/>
      <c r="N575" s="55"/>
      <c r="O575" s="54"/>
      <c r="P575" s="54"/>
      <c r="Q575" s="55"/>
      <c r="R575" s="40"/>
      <c r="S575" s="40"/>
      <c r="T575" s="54"/>
      <c r="U575" s="54"/>
      <c r="V575" s="54"/>
    </row>
  </sheetData>
  <sheetProtection password="CAA1" sheet="1" objects="1" scenarios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500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landscape" errors="blank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80" zoomScaleNormal="80" workbookViewId="0">
      <selection activeCell="D33" sqref="D33:I33"/>
    </sheetView>
  </sheetViews>
  <sheetFormatPr defaultRowHeight="15"/>
  <cols>
    <col min="1" max="1" width="6.42578125" style="49" customWidth="1"/>
    <col min="2" max="2" width="3.7109375" style="49" customWidth="1"/>
    <col min="3" max="3" width="12.85546875" style="49" customWidth="1"/>
    <col min="4" max="4" width="10.7109375" style="49" customWidth="1"/>
    <col min="5" max="5" width="26" style="49" customWidth="1"/>
    <col min="6" max="8" width="9.140625" style="60"/>
    <col min="9" max="10" width="9.140625" style="49"/>
  </cols>
  <sheetData>
    <row r="1" spans="1:10" s="1" customFormat="1">
      <c r="A1" s="49"/>
      <c r="B1" s="49"/>
      <c r="C1" s="125" t="s">
        <v>27</v>
      </c>
      <c r="D1" s="125"/>
      <c r="E1" s="125"/>
      <c r="F1" s="125"/>
      <c r="G1" s="125"/>
      <c r="H1" s="125"/>
      <c r="I1" s="125"/>
      <c r="J1" s="49"/>
    </row>
    <row r="2" spans="1:10" s="1" customFormat="1">
      <c r="A2" s="49"/>
      <c r="B2" s="49"/>
      <c r="C2" s="49"/>
      <c r="D2" s="49"/>
      <c r="E2" s="49"/>
      <c r="F2" s="35"/>
      <c r="G2" s="29"/>
      <c r="H2" s="29"/>
      <c r="I2" s="49"/>
      <c r="J2" s="49"/>
    </row>
    <row r="3" spans="1:10" s="1" customFormat="1">
      <c r="A3" s="49"/>
      <c r="B3" s="49"/>
      <c r="C3" s="58" t="s">
        <v>28</v>
      </c>
      <c r="D3" s="128" t="str">
        <f>CQI!A5</f>
        <v>Sem 1 Sesi 2017/2018</v>
      </c>
      <c r="E3" s="128"/>
      <c r="F3" s="128"/>
      <c r="G3" s="128"/>
      <c r="H3" s="128"/>
      <c r="I3" s="49"/>
      <c r="J3" s="49"/>
    </row>
    <row r="4" spans="1:10">
      <c r="C4" s="58" t="s">
        <v>19</v>
      </c>
      <c r="D4" s="128" t="str">
        <f>CQI!C10</f>
        <v>ABC12345</v>
      </c>
      <c r="E4" s="128"/>
      <c r="F4" s="128"/>
      <c r="G4" s="128"/>
      <c r="H4" s="128"/>
    </row>
    <row r="5" spans="1:10" s="1" customFormat="1">
      <c r="A5" s="49"/>
      <c r="B5" s="49"/>
      <c r="C5" s="58" t="s">
        <v>20</v>
      </c>
      <c r="D5" s="128" t="str">
        <f>CQI!F10</f>
        <v>Kursus ABC</v>
      </c>
      <c r="E5" s="128"/>
      <c r="F5" s="128"/>
      <c r="G5" s="128"/>
      <c r="H5" s="128"/>
      <c r="I5" s="49"/>
      <c r="J5" s="49"/>
    </row>
    <row r="6" spans="1:10" s="1" customFormat="1">
      <c r="A6" s="49"/>
      <c r="B6" s="49"/>
      <c r="C6" s="59"/>
      <c r="D6" s="26"/>
      <c r="E6" s="26"/>
      <c r="F6" s="60"/>
      <c r="G6" s="60"/>
      <c r="H6" s="60"/>
      <c r="I6" s="49"/>
      <c r="J6" s="49"/>
    </row>
    <row r="7" spans="1:10">
      <c r="C7" s="61" t="s">
        <v>39</v>
      </c>
      <c r="D7" s="62"/>
      <c r="E7" s="62"/>
      <c r="F7" s="63"/>
      <c r="G7" s="63"/>
      <c r="H7" s="63"/>
      <c r="I7" s="62"/>
    </row>
    <row r="9" spans="1:10" s="1" customFormat="1">
      <c r="A9" s="49"/>
      <c r="B9" s="49"/>
      <c r="C9" s="64" t="s">
        <v>29</v>
      </c>
      <c r="D9" s="64" t="s">
        <v>30</v>
      </c>
      <c r="E9" s="59"/>
      <c r="F9" s="60"/>
      <c r="G9" s="60"/>
      <c r="H9" s="60"/>
      <c r="I9" s="49"/>
      <c r="J9" s="49"/>
    </row>
    <row r="10" spans="1:10">
      <c r="C10" s="65" t="s">
        <v>12</v>
      </c>
      <c r="D10" s="65">
        <f>COUNTIF(CQI!R:R,C10)</f>
        <v>0</v>
      </c>
      <c r="E10" s="53"/>
    </row>
    <row r="11" spans="1:10">
      <c r="C11" s="65" t="s">
        <v>11</v>
      </c>
      <c r="D11" s="65">
        <f>COUNTIF(CQI!R:R,C11)</f>
        <v>0</v>
      </c>
      <c r="E11" s="53"/>
    </row>
    <row r="12" spans="1:10">
      <c r="C12" s="65" t="s">
        <v>10</v>
      </c>
      <c r="D12" s="65">
        <f>COUNTIF(CQI!R:R,C12)</f>
        <v>0</v>
      </c>
      <c r="E12" s="53"/>
    </row>
    <row r="13" spans="1:10">
      <c r="C13" s="65" t="s">
        <v>9</v>
      </c>
      <c r="D13" s="65">
        <f>COUNTIF(CQI!R:R,C13)</f>
        <v>0</v>
      </c>
      <c r="E13" s="53"/>
    </row>
    <row r="14" spans="1:10">
      <c r="C14" s="65" t="s">
        <v>8</v>
      </c>
      <c r="D14" s="65">
        <f>COUNTIF(CQI!R:R,C14)</f>
        <v>0</v>
      </c>
      <c r="E14" s="53"/>
    </row>
    <row r="15" spans="1:10">
      <c r="C15" s="65" t="s">
        <v>7</v>
      </c>
      <c r="D15" s="65">
        <f>COUNTIF(CQI!R:R,C15)</f>
        <v>0</v>
      </c>
      <c r="E15" s="53"/>
    </row>
    <row r="16" spans="1:10">
      <c r="C16" s="65" t="s">
        <v>6</v>
      </c>
      <c r="D16" s="65">
        <f>COUNTIF(CQI!R:R,C16)</f>
        <v>0</v>
      </c>
      <c r="E16" s="53"/>
    </row>
    <row r="17" spans="1:10">
      <c r="C17" s="65" t="s">
        <v>5</v>
      </c>
      <c r="D17" s="65">
        <f>COUNTIF(CQI!R:R,C17)</f>
        <v>0</v>
      </c>
      <c r="E17" s="53"/>
    </row>
    <row r="18" spans="1:10">
      <c r="C18" s="65" t="s">
        <v>4</v>
      </c>
      <c r="D18" s="65">
        <f>COUNTIF(CQI!R:R,C18)</f>
        <v>0</v>
      </c>
      <c r="E18" s="53"/>
    </row>
    <row r="19" spans="1:10">
      <c r="C19" s="65" t="s">
        <v>3</v>
      </c>
      <c r="D19" s="65">
        <f>COUNTIF(CQI!R:R,C19)</f>
        <v>0</v>
      </c>
      <c r="E19" s="53"/>
    </row>
    <row r="20" spans="1:10">
      <c r="C20" s="65" t="s">
        <v>2</v>
      </c>
      <c r="D20" s="65">
        <f>COUNTIF(CQI!R:R,C20)</f>
        <v>0</v>
      </c>
      <c r="E20" s="53"/>
    </row>
    <row r="22" spans="1:10">
      <c r="C22" s="61" t="s">
        <v>40</v>
      </c>
      <c r="D22" s="62"/>
      <c r="E22" s="62"/>
      <c r="F22" s="63"/>
      <c r="G22" s="63"/>
      <c r="H22" s="63"/>
      <c r="I22" s="62"/>
    </row>
    <row r="24" spans="1:10" s="1" customFormat="1">
      <c r="A24" s="49"/>
      <c r="B24" s="49"/>
      <c r="C24" s="49"/>
      <c r="D24" s="49"/>
      <c r="E24" s="49"/>
      <c r="F24" s="66" t="str">
        <f>CQI!D13</f>
        <v>MQF1.v2</v>
      </c>
      <c r="G24" s="66" t="str">
        <f>CQI!H13</f>
        <v>MQF3a.v2</v>
      </c>
      <c r="H24" s="66" t="str">
        <f>CQI!L13</f>
        <v>MQF2.v2</v>
      </c>
      <c r="I24" s="49"/>
      <c r="J24" s="49"/>
    </row>
    <row r="25" spans="1:10">
      <c r="F25" s="66" t="str">
        <f>CQI!D14</f>
        <v>CLO1</v>
      </c>
      <c r="G25" s="66" t="str">
        <f>CQI!H14</f>
        <v>CLO2</v>
      </c>
      <c r="H25" s="66" t="str">
        <f>CQI!L14</f>
        <v>CLO3</v>
      </c>
    </row>
    <row r="26" spans="1:10">
      <c r="C26" s="129" t="s">
        <v>14</v>
      </c>
      <c r="D26" s="130"/>
      <c r="E26" s="131"/>
      <c r="F26" s="21">
        <f>COUNTIF(CQI!E:E,"&gt;=50")</f>
        <v>0</v>
      </c>
      <c r="G26" s="21">
        <f>COUNTIF(CQI!I:I,"&gt;=50")</f>
        <v>0</v>
      </c>
      <c r="H26" s="21">
        <f>COUNTIF(CQI!M:M,"&gt;=50")</f>
        <v>0</v>
      </c>
    </row>
    <row r="27" spans="1:10">
      <c r="C27" s="129" t="s">
        <v>15</v>
      </c>
      <c r="D27" s="130"/>
      <c r="E27" s="131"/>
      <c r="F27" s="21">
        <f>SUM($D$10:$D$20)</f>
        <v>0</v>
      </c>
      <c r="G27" s="21">
        <f t="shared" ref="G27:H27" si="0">SUM($D$10:$D$20)</f>
        <v>0</v>
      </c>
      <c r="H27" s="21">
        <f t="shared" si="0"/>
        <v>0</v>
      </c>
    </row>
    <row r="28" spans="1:10">
      <c r="C28" s="129" t="s">
        <v>41</v>
      </c>
      <c r="D28" s="130"/>
      <c r="E28" s="131"/>
      <c r="F28" s="67" t="e">
        <f>F26/F27*100</f>
        <v>#DIV/0!</v>
      </c>
      <c r="G28" s="67" t="e">
        <f t="shared" ref="G28:H28" si="1">G26/G27*100</f>
        <v>#DIV/0!</v>
      </c>
      <c r="H28" s="67" t="e">
        <f t="shared" si="1"/>
        <v>#DIV/0!</v>
      </c>
    </row>
    <row r="29" spans="1:10" s="6" customFormat="1" ht="36" customHeight="1">
      <c r="A29" s="28"/>
      <c r="B29" s="28"/>
      <c r="C29" s="127" t="s">
        <v>42</v>
      </c>
      <c r="D29" s="127"/>
      <c r="E29" s="127"/>
      <c r="F29" s="127"/>
      <c r="G29" s="127"/>
      <c r="H29" s="127"/>
      <c r="I29" s="28"/>
      <c r="J29" s="28"/>
    </row>
    <row r="30" spans="1:10" s="6" customFormat="1">
      <c r="A30" s="28"/>
      <c r="B30" s="28"/>
      <c r="C30" s="91"/>
      <c r="D30" s="91"/>
      <c r="E30" s="91"/>
      <c r="F30" s="91"/>
      <c r="G30" s="91"/>
      <c r="H30" s="91"/>
      <c r="I30" s="28"/>
      <c r="J30" s="28"/>
    </row>
    <row r="31" spans="1:10" s="6" customFormat="1">
      <c r="A31" s="28"/>
      <c r="B31" s="28"/>
      <c r="C31" s="132" t="s">
        <v>67</v>
      </c>
      <c r="D31" s="132"/>
      <c r="E31" s="132"/>
      <c r="F31" s="132"/>
      <c r="G31" s="132"/>
      <c r="H31" s="132"/>
      <c r="I31" s="132"/>
      <c r="J31" s="28"/>
    </row>
    <row r="32" spans="1:10" s="6" customFormat="1">
      <c r="A32" s="28"/>
      <c r="B32" s="28"/>
      <c r="C32" s="92"/>
      <c r="D32" s="92"/>
      <c r="E32" s="92"/>
      <c r="F32" s="92"/>
      <c r="G32" s="92"/>
      <c r="H32" s="92"/>
      <c r="I32" s="92"/>
      <c r="J32" s="28"/>
    </row>
    <row r="33" spans="1:10" s="6" customFormat="1">
      <c r="A33" s="28"/>
      <c r="B33" s="28"/>
      <c r="C33" s="93" t="s">
        <v>44</v>
      </c>
      <c r="D33" s="119"/>
      <c r="E33" s="120"/>
      <c r="F33" s="120"/>
      <c r="G33" s="120"/>
      <c r="H33" s="120"/>
      <c r="I33" s="121"/>
      <c r="J33" s="28"/>
    </row>
    <row r="34" spans="1:10" s="6" customFormat="1">
      <c r="A34" s="28"/>
      <c r="B34" s="28"/>
      <c r="C34" s="93" t="s">
        <v>45</v>
      </c>
      <c r="D34" s="119"/>
      <c r="E34" s="120"/>
      <c r="F34" s="120"/>
      <c r="G34" s="120"/>
      <c r="H34" s="120"/>
      <c r="I34" s="121"/>
      <c r="J34" s="28"/>
    </row>
    <row r="35" spans="1:10" s="6" customFormat="1">
      <c r="A35" s="28"/>
      <c r="B35" s="28"/>
      <c r="C35" s="93" t="s">
        <v>46</v>
      </c>
      <c r="D35" s="119"/>
      <c r="E35" s="120"/>
      <c r="F35" s="120"/>
      <c r="G35" s="120"/>
      <c r="H35" s="120"/>
      <c r="I35" s="121"/>
      <c r="J35" s="28"/>
    </row>
    <row r="36" spans="1:10" s="6" customFormat="1">
      <c r="A36" s="28"/>
      <c r="B36" s="28"/>
      <c r="C36" s="92"/>
      <c r="D36" s="92"/>
      <c r="E36" s="92"/>
      <c r="F36" s="92"/>
      <c r="G36" s="92"/>
      <c r="H36" s="92"/>
      <c r="I36" s="92"/>
      <c r="J36" s="28"/>
    </row>
    <row r="38" spans="1:10">
      <c r="C38" s="94" t="s">
        <v>68</v>
      </c>
      <c r="D38" s="95"/>
      <c r="E38" s="95"/>
      <c r="F38" s="96"/>
      <c r="G38" s="96"/>
      <c r="H38" s="96"/>
      <c r="I38" s="95"/>
    </row>
    <row r="39" spans="1:10">
      <c r="C39" s="126" t="s">
        <v>34</v>
      </c>
      <c r="D39" s="126"/>
      <c r="E39" s="126"/>
      <c r="F39" s="126"/>
      <c r="G39" s="126"/>
      <c r="H39" s="126"/>
      <c r="I39" s="126"/>
    </row>
    <row r="40" spans="1:10">
      <c r="C40" s="126" t="s">
        <v>38</v>
      </c>
      <c r="D40" s="126"/>
      <c r="E40" s="126"/>
      <c r="F40" s="126"/>
      <c r="G40" s="126"/>
      <c r="H40" s="126"/>
      <c r="I40" s="126"/>
    </row>
    <row r="41" spans="1:10">
      <c r="C41" s="126" t="s">
        <v>35</v>
      </c>
      <c r="D41" s="126"/>
      <c r="E41" s="126"/>
      <c r="F41" s="126"/>
      <c r="G41" s="126"/>
      <c r="H41" s="126"/>
      <c r="I41" s="126"/>
    </row>
    <row r="42" spans="1:10">
      <c r="C42" s="126" t="s">
        <v>36</v>
      </c>
      <c r="D42" s="126"/>
      <c r="E42" s="126"/>
      <c r="F42" s="126"/>
      <c r="G42" s="126"/>
      <c r="H42" s="126"/>
      <c r="I42" s="126"/>
    </row>
    <row r="43" spans="1:10">
      <c r="C43" s="126" t="s">
        <v>37</v>
      </c>
      <c r="D43" s="126"/>
      <c r="E43" s="126"/>
      <c r="F43" s="126"/>
      <c r="G43" s="126"/>
      <c r="H43" s="126"/>
      <c r="I43" s="126"/>
    </row>
    <row r="44" spans="1:10">
      <c r="C44" s="68"/>
      <c r="D44" s="12"/>
      <c r="E44" s="12"/>
      <c r="F44" s="69"/>
      <c r="G44" s="69"/>
      <c r="H44" s="69"/>
      <c r="I44" s="12"/>
    </row>
    <row r="45" spans="1:10">
      <c r="C45" s="12"/>
      <c r="D45" s="12"/>
      <c r="E45" s="12"/>
      <c r="F45" s="69"/>
      <c r="G45" s="69"/>
      <c r="H45" s="69"/>
      <c r="I45" s="12"/>
    </row>
    <row r="46" spans="1:10">
      <c r="C46" s="70" t="s">
        <v>31</v>
      </c>
      <c r="D46" s="12"/>
      <c r="E46" s="12"/>
      <c r="F46" s="69"/>
      <c r="G46" s="69"/>
      <c r="H46" s="69"/>
      <c r="I46" s="12"/>
    </row>
    <row r="47" spans="1:10">
      <c r="C47" s="11"/>
      <c r="D47" s="11"/>
      <c r="E47" s="11"/>
      <c r="F47" s="71"/>
      <c r="G47" s="71"/>
      <c r="H47" s="71"/>
      <c r="I47" s="11"/>
    </row>
    <row r="48" spans="1:10">
      <c r="C48" s="72" t="s">
        <v>32</v>
      </c>
      <c r="D48" s="122" t="str">
        <f>MARKAH!C6</f>
        <v>Dr. Ahmad bin Abu</v>
      </c>
      <c r="E48" s="123"/>
      <c r="F48" s="123"/>
      <c r="G48" s="124"/>
      <c r="H48" s="71"/>
      <c r="I48" s="11"/>
    </row>
    <row r="49" spans="3:9">
      <c r="C49" s="72" t="s">
        <v>33</v>
      </c>
      <c r="D49" s="122"/>
      <c r="E49" s="123"/>
      <c r="F49" s="123"/>
      <c r="G49" s="124"/>
      <c r="H49" s="71"/>
      <c r="I49" s="11"/>
    </row>
    <row r="50" spans="3:9">
      <c r="C50" s="11"/>
      <c r="D50" s="11"/>
      <c r="E50" s="11"/>
      <c r="F50" s="71"/>
      <c r="G50" s="71"/>
      <c r="H50" s="71"/>
      <c r="I50" s="11"/>
    </row>
    <row r="51" spans="3:9">
      <c r="C51" s="11"/>
      <c r="D51" s="11"/>
      <c r="E51" s="11"/>
      <c r="F51" s="71"/>
      <c r="G51" s="71"/>
      <c r="H51" s="71"/>
      <c r="I51" s="11"/>
    </row>
    <row r="52" spans="3:9">
      <c r="C52" s="11"/>
      <c r="D52" s="11"/>
      <c r="E52" s="11"/>
      <c r="F52" s="71"/>
      <c r="G52" s="71"/>
      <c r="H52" s="71"/>
      <c r="I52" s="11"/>
    </row>
    <row r="53" spans="3:9">
      <c r="C53" s="11"/>
      <c r="D53" s="11"/>
      <c r="E53" s="11"/>
      <c r="F53" s="71"/>
      <c r="G53" s="71"/>
      <c r="H53" s="71"/>
      <c r="I53" s="11"/>
    </row>
    <row r="54" spans="3:9">
      <c r="C54" s="11"/>
      <c r="D54" s="11"/>
      <c r="E54" s="11"/>
      <c r="F54" s="71"/>
      <c r="G54" s="71"/>
      <c r="H54" s="71"/>
      <c r="I54" s="11"/>
    </row>
    <row r="55" spans="3:9">
      <c r="C55" s="11"/>
      <c r="D55" s="11"/>
      <c r="E55" s="11"/>
      <c r="F55" s="71"/>
      <c r="G55" s="71"/>
      <c r="H55" s="71"/>
      <c r="I55" s="11"/>
    </row>
    <row r="56" spans="3:9">
      <c r="C56" s="11"/>
      <c r="D56" s="11"/>
      <c r="E56" s="11"/>
      <c r="F56" s="71"/>
      <c r="G56" s="71"/>
      <c r="H56" s="71"/>
      <c r="I56" s="11"/>
    </row>
    <row r="57" spans="3:9">
      <c r="C57" s="11"/>
      <c r="D57" s="11"/>
      <c r="E57" s="11"/>
      <c r="F57" s="71"/>
      <c r="G57" s="71"/>
      <c r="H57" s="71"/>
      <c r="I57" s="11"/>
    </row>
  </sheetData>
  <sheetProtection sheet="1" objects="1" scenarios="1" formatCells="0" formatColumns="0" formatRows="0" insertRows="0" deleteRows="0"/>
  <mergeCells count="19">
    <mergeCell ref="D48:G48"/>
    <mergeCell ref="D5:H5"/>
    <mergeCell ref="C31:I31"/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</mergeCells>
  <conditionalFormatting sqref="F28:H28">
    <cfRule type="cellIs" dxfId="0" priority="1" operator="lessThan">
      <formula>50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J25" sqref="J25"/>
    </sheetView>
  </sheetViews>
  <sheetFormatPr defaultRowHeight="15"/>
  <cols>
    <col min="4" max="4" width="17.7109375" customWidth="1"/>
  </cols>
  <sheetData>
    <row r="1" spans="1:7" ht="18">
      <c r="C1" s="134" t="s">
        <v>21</v>
      </c>
      <c r="D1" s="134"/>
    </row>
    <row r="3" spans="1:7" ht="32.450000000000003" customHeight="1">
      <c r="A3" s="133" t="s">
        <v>22</v>
      </c>
      <c r="B3" s="133"/>
      <c r="C3" s="133"/>
      <c r="D3" s="133"/>
      <c r="E3" s="133"/>
      <c r="F3" s="133"/>
      <c r="G3" s="133"/>
    </row>
  </sheetData>
  <mergeCells count="2">
    <mergeCell ref="A3:G3"/>
    <mergeCell ref="C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workbookViewId="0">
      <selection activeCell="D17" sqref="D17:D27"/>
    </sheetView>
  </sheetViews>
  <sheetFormatPr defaultRowHeight="15"/>
  <cols>
    <col min="1" max="16384" width="9.140625" style="1"/>
  </cols>
  <sheetData>
    <row r="2" spans="2:18">
      <c r="B2" s="7" t="s">
        <v>43</v>
      </c>
      <c r="F2" s="2"/>
    </row>
    <row r="3" spans="2:18">
      <c r="F3" s="2"/>
    </row>
    <row r="4" spans="2:18">
      <c r="B4" s="4">
        <v>0</v>
      </c>
      <c r="C4" s="4" t="s">
        <v>2</v>
      </c>
      <c r="D4" s="3">
        <v>0</v>
      </c>
      <c r="E4" s="2"/>
      <c r="F4" s="2"/>
    </row>
    <row r="5" spans="2:18">
      <c r="B5" s="4">
        <v>40</v>
      </c>
      <c r="C5" s="4" t="s">
        <v>3</v>
      </c>
      <c r="D5" s="3">
        <v>1</v>
      </c>
      <c r="E5" s="2"/>
      <c r="F5" s="2"/>
    </row>
    <row r="6" spans="2:18">
      <c r="B6" s="4">
        <v>44</v>
      </c>
      <c r="C6" s="4" t="s">
        <v>4</v>
      </c>
      <c r="D6" s="3">
        <v>1.33</v>
      </c>
      <c r="E6" s="2"/>
      <c r="F6" s="2"/>
    </row>
    <row r="7" spans="2:18">
      <c r="B7" s="4">
        <v>47</v>
      </c>
      <c r="C7" s="4" t="s">
        <v>5</v>
      </c>
      <c r="D7" s="3">
        <v>1.67</v>
      </c>
      <c r="E7" s="2"/>
      <c r="F7" s="2"/>
    </row>
    <row r="8" spans="2:18">
      <c r="B8" s="4">
        <v>50</v>
      </c>
      <c r="C8" s="4" t="s">
        <v>6</v>
      </c>
      <c r="D8" s="3">
        <v>2</v>
      </c>
      <c r="E8" s="2"/>
      <c r="F8" s="2"/>
    </row>
    <row r="9" spans="2:18">
      <c r="B9" s="4">
        <v>55</v>
      </c>
      <c r="C9" s="4" t="s">
        <v>7</v>
      </c>
      <c r="D9" s="3">
        <v>2.33</v>
      </c>
      <c r="E9" s="2"/>
      <c r="F9" s="2"/>
    </row>
    <row r="10" spans="2:18">
      <c r="B10" s="4">
        <v>60</v>
      </c>
      <c r="C10" s="4" t="s">
        <v>8</v>
      </c>
      <c r="D10" s="3">
        <v>2.67</v>
      </c>
      <c r="E10" s="2"/>
      <c r="F10" s="2"/>
    </row>
    <row r="11" spans="2:18">
      <c r="B11" s="4">
        <v>65</v>
      </c>
      <c r="C11" s="4" t="s">
        <v>9</v>
      </c>
      <c r="D11" s="3">
        <v>3</v>
      </c>
      <c r="E11" s="2"/>
      <c r="F11" s="2"/>
    </row>
    <row r="12" spans="2:18">
      <c r="B12" s="4">
        <v>70</v>
      </c>
      <c r="C12" s="4" t="s">
        <v>10</v>
      </c>
      <c r="D12" s="3">
        <v>3.33</v>
      </c>
      <c r="E12" s="2"/>
      <c r="F12" s="2"/>
    </row>
    <row r="13" spans="2:18">
      <c r="B13" s="4">
        <v>75</v>
      </c>
      <c r="C13" s="4" t="s">
        <v>11</v>
      </c>
      <c r="D13" s="3">
        <v>3.67</v>
      </c>
      <c r="E13" s="2"/>
      <c r="F13" s="2"/>
    </row>
    <row r="14" spans="2:18">
      <c r="B14" s="4">
        <v>80</v>
      </c>
      <c r="C14" s="4" t="s">
        <v>12</v>
      </c>
      <c r="D14" s="3">
        <v>4</v>
      </c>
      <c r="E14" s="2"/>
      <c r="F14" s="2"/>
    </row>
    <row r="15" spans="2:18">
      <c r="D15" s="2"/>
      <c r="E15" s="2"/>
      <c r="F15" s="2"/>
    </row>
    <row r="16" spans="2:18">
      <c r="H16" s="5"/>
      <c r="I16" s="2"/>
      <c r="J16" s="2"/>
      <c r="K16" s="5"/>
      <c r="L16" s="2"/>
      <c r="M16" s="2"/>
      <c r="N16" s="2"/>
      <c r="O16" s="2"/>
      <c r="P16" s="2"/>
      <c r="Q16" s="2"/>
      <c r="R16" s="2"/>
    </row>
    <row r="17" spans="2:4">
      <c r="B17" s="1" t="s">
        <v>44</v>
      </c>
      <c r="D17" s="6" t="s">
        <v>76</v>
      </c>
    </row>
    <row r="18" spans="2:4">
      <c r="B18" s="1" t="s">
        <v>45</v>
      </c>
      <c r="D18" s="6" t="s">
        <v>77</v>
      </c>
    </row>
    <row r="19" spans="2:4">
      <c r="B19" s="1" t="s">
        <v>46</v>
      </c>
      <c r="D19" s="6" t="s">
        <v>78</v>
      </c>
    </row>
    <row r="20" spans="2:4">
      <c r="B20" s="1" t="s">
        <v>62</v>
      </c>
      <c r="D20" s="6" t="s">
        <v>79</v>
      </c>
    </row>
    <row r="21" spans="2:4">
      <c r="B21" s="1" t="s">
        <v>63</v>
      </c>
      <c r="D21" s="6" t="s">
        <v>80</v>
      </c>
    </row>
    <row r="22" spans="2:4">
      <c r="B22" s="1" t="s">
        <v>64</v>
      </c>
      <c r="D22" s="6" t="s">
        <v>81</v>
      </c>
    </row>
    <row r="23" spans="2:4">
      <c r="D23" s="6" t="s">
        <v>82</v>
      </c>
    </row>
    <row r="24" spans="2:4">
      <c r="D24" s="6" t="s">
        <v>83</v>
      </c>
    </row>
    <row r="25" spans="2:4">
      <c r="D25" s="6" t="s">
        <v>84</v>
      </c>
    </row>
    <row r="26" spans="2:4">
      <c r="D26" s="6" t="s">
        <v>85</v>
      </c>
    </row>
    <row r="27" spans="2:4">
      <c r="B27" s="1" t="s">
        <v>23</v>
      </c>
      <c r="D27" s="6" t="s">
        <v>86</v>
      </c>
    </row>
    <row r="28" spans="2:4">
      <c r="B28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2018-05-24T05:05:08Z</cp:lastPrinted>
  <dcterms:created xsi:type="dcterms:W3CDTF">2017-08-16T15:52:01Z</dcterms:created>
  <dcterms:modified xsi:type="dcterms:W3CDTF">2021-03-01T04:41:30Z</dcterms:modified>
</cp:coreProperties>
</file>